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Override PartName="/xl/richData/rdRichValueTypes.xml" ContentType="application/vnd.ms-excel.rdrichvaluetypes+xml"/>
  <Override PartName="/xl/richData/rdrichvaluestructure.xml" ContentType="application/vnd.ms-excel.rdrichvaluestructure+xml"/>
  <Override PartName="/xl/richData/rdrichvalue.xml" ContentType="application/vnd.ms-excel.rdrichvalu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mc:AlternateContent xmlns:mc="http://schemas.openxmlformats.org/markup-compatibility/2006">
    <mc:Choice Requires="x15">
      <x15ac:absPath xmlns:x15ac="http://schemas.microsoft.com/office/spreadsheetml/2010/11/ac" url="D:\"/>
    </mc:Choice>
  </mc:AlternateContent>
  <xr:revisionPtr revIDLastSave="0" documentId="13_ncr:1_{32BF5CA1-4398-4A2A-821F-45738E0913C8}" xr6:coauthVersionLast="36" xr6:coauthVersionMax="47" xr10:uidLastSave="{00000000-0000-0000-0000-000000000000}"/>
  <bookViews>
    <workbookView xWindow="0" yWindow="0" windowWidth="20490" windowHeight="6885" firstSheet="1" activeTab="1" xr2:uid="{00000000-000D-0000-FFFF-FFFF00000000}"/>
  </bookViews>
  <sheets>
    <sheet name="Title" sheetId="1" r:id="rId1"/>
    <sheet name="Evaluated Costs" sheetId="3" r:id="rId2"/>
    <sheet name="Training Schedule" sheetId="4" state="hidden" r:id="rId3"/>
    <sheet name="Training Services" sheetId="5" state="hidden" r:id="rId4"/>
    <sheet name="Training Program Development" sheetId="6" state="hidden" r:id="rId5"/>
    <sheet name="PM and Admin" sheetId="7" state="hidden" r:id="rId6"/>
  </sheets>
  <externalReferences>
    <externalReference r:id="rId7"/>
  </externalReferences>
  <definedNames>
    <definedName name="_Key1">#REF!</definedName>
    <definedName name="_Key2">#REF!</definedName>
    <definedName name="_Sort">#REF!</definedName>
  </definedNames>
  <calcPr calcId="191028"/>
  <extLst>
    <ext xmlns:x15="http://schemas.microsoft.com/office/spreadsheetml/2010/11/main" uri="{140A7094-0E35-4892-8432-C4D2E57EDEB5}">
      <x15:workbookPr chartTrackingRefBase="1"/>
    </ext>
    <ext uri="GoogleSheetsCustomDataVersion2">
      <go:sheetsCustomData xmlns:go="http://customooxmlschemas.google.com/" r:id="rId11" roundtripDataChecksum="o6NucgLKxhhoHDA+TC/2oY4DLf91/Pz3g5dVbhvPzdo="/>
    </ext>
  </extLst>
</workbook>
</file>

<file path=xl/calcChain.xml><?xml version="1.0" encoding="utf-8"?>
<calcChain xmlns="http://schemas.openxmlformats.org/spreadsheetml/2006/main">
  <c r="C10" i="3" l="1"/>
  <c r="G31" i="7"/>
  <c r="F31" i="7"/>
  <c r="E31" i="7"/>
  <c r="D31" i="7"/>
  <c r="L30" i="7"/>
  <c r="K30" i="7"/>
  <c r="J30" i="7"/>
  <c r="I30" i="7"/>
  <c r="M30" i="7" s="1"/>
  <c r="H30" i="7"/>
  <c r="L29" i="7"/>
  <c r="K29" i="7"/>
  <c r="J29" i="7"/>
  <c r="I29" i="7"/>
  <c r="M29" i="7" s="1"/>
  <c r="H29" i="7"/>
  <c r="L28" i="7"/>
  <c r="K28" i="7"/>
  <c r="J28" i="7"/>
  <c r="I28" i="7"/>
  <c r="M28" i="7" s="1"/>
  <c r="H28" i="7"/>
  <c r="L27" i="7"/>
  <c r="K27" i="7"/>
  <c r="J27" i="7"/>
  <c r="I27" i="7"/>
  <c r="M27" i="7" s="1"/>
  <c r="H27" i="7"/>
  <c r="L26" i="7"/>
  <c r="K26" i="7"/>
  <c r="J26" i="7"/>
  <c r="I26" i="7"/>
  <c r="M26" i="7" s="1"/>
  <c r="H26" i="7"/>
  <c r="L25" i="7"/>
  <c r="K25" i="7"/>
  <c r="J25" i="7"/>
  <c r="I25" i="7"/>
  <c r="M25" i="7" s="1"/>
  <c r="H25" i="7"/>
  <c r="L24" i="7"/>
  <c r="K24" i="7"/>
  <c r="J24" i="7"/>
  <c r="I24" i="7"/>
  <c r="M24" i="7" s="1"/>
  <c r="H24" i="7"/>
  <c r="L23" i="7"/>
  <c r="K23" i="7"/>
  <c r="J23" i="7"/>
  <c r="I23" i="7"/>
  <c r="M23" i="7" s="1"/>
  <c r="H23" i="7"/>
  <c r="L22" i="7"/>
  <c r="K22" i="7"/>
  <c r="J22" i="7"/>
  <c r="I22" i="7"/>
  <c r="M22" i="7" s="1"/>
  <c r="H22" i="7"/>
  <c r="L21" i="7"/>
  <c r="K21" i="7"/>
  <c r="J21" i="7"/>
  <c r="I21" i="7"/>
  <c r="M21" i="7" s="1"/>
  <c r="H21" i="7"/>
  <c r="L20" i="7"/>
  <c r="K20" i="7"/>
  <c r="J20" i="7"/>
  <c r="I20" i="7"/>
  <c r="M20" i="7" s="1"/>
  <c r="H20" i="7"/>
  <c r="L19" i="7"/>
  <c r="K19" i="7"/>
  <c r="J19" i="7"/>
  <c r="I19" i="7"/>
  <c r="M19" i="7" s="1"/>
  <c r="H19" i="7"/>
  <c r="L18" i="7"/>
  <c r="K18" i="7"/>
  <c r="J18" i="7"/>
  <c r="I18" i="7"/>
  <c r="M18" i="7" s="1"/>
  <c r="H18" i="7"/>
  <c r="L17" i="7"/>
  <c r="K17" i="7"/>
  <c r="J17" i="7"/>
  <c r="I17" i="7"/>
  <c r="M17" i="7" s="1"/>
  <c r="H17" i="7"/>
  <c r="L16" i="7"/>
  <c r="K16" i="7"/>
  <c r="J16" i="7"/>
  <c r="I16" i="7"/>
  <c r="M16" i="7" s="1"/>
  <c r="H16" i="7"/>
  <c r="L15" i="7"/>
  <c r="K15" i="7"/>
  <c r="J15" i="7"/>
  <c r="I15" i="7"/>
  <c r="M15" i="7" s="1"/>
  <c r="H15" i="7"/>
  <c r="L14" i="7"/>
  <c r="K14" i="7"/>
  <c r="J14" i="7"/>
  <c r="I14" i="7"/>
  <c r="M14" i="7" s="1"/>
  <c r="H14" i="7"/>
  <c r="L13" i="7"/>
  <c r="K13" i="7"/>
  <c r="J13" i="7"/>
  <c r="I13" i="7"/>
  <c r="M13" i="7" s="1"/>
  <c r="H13" i="7"/>
  <c r="L12" i="7"/>
  <c r="K12" i="7"/>
  <c r="J12" i="7"/>
  <c r="I12" i="7"/>
  <c r="M12" i="7" s="1"/>
  <c r="H12" i="7"/>
  <c r="L11" i="7"/>
  <c r="L31" i="7" s="1"/>
  <c r="K11" i="7"/>
  <c r="K31" i="7" s="1"/>
  <c r="J11" i="7"/>
  <c r="J31" i="7" s="1"/>
  <c r="I11" i="7"/>
  <c r="H11" i="7"/>
  <c r="H31" i="7" s="1"/>
  <c r="D7" i="7"/>
  <c r="J2" i="7"/>
  <c r="A1" i="7"/>
  <c r="H33" i="6"/>
  <c r="D33" i="6"/>
  <c r="E32" i="6"/>
  <c r="E31" i="6"/>
  <c r="E30" i="6"/>
  <c r="E29" i="6"/>
  <c r="E28" i="6"/>
  <c r="E27" i="6"/>
  <c r="E26" i="6"/>
  <c r="E25" i="6"/>
  <c r="E24" i="6"/>
  <c r="E23" i="6"/>
  <c r="E22" i="6"/>
  <c r="E21" i="6"/>
  <c r="E20" i="6"/>
  <c r="E19" i="6"/>
  <c r="E18" i="6"/>
  <c r="E17" i="6"/>
  <c r="E16" i="6"/>
  <c r="E33" i="6" s="1"/>
  <c r="C10" i="6"/>
  <c r="C9" i="6"/>
  <c r="C11" i="6" s="1"/>
  <c r="F2" i="6"/>
  <c r="A1" i="6"/>
  <c r="R50" i="5"/>
  <c r="P50" i="5"/>
  <c r="M50" i="5"/>
  <c r="K50" i="5"/>
  <c r="I50" i="5"/>
  <c r="G50" i="5"/>
  <c r="R49" i="5"/>
  <c r="P49" i="5"/>
  <c r="M49" i="5"/>
  <c r="K49" i="5"/>
  <c r="I49" i="5"/>
  <c r="G49" i="5"/>
  <c r="R48" i="5"/>
  <c r="P48" i="5"/>
  <c r="M48" i="5"/>
  <c r="K48" i="5"/>
  <c r="I48" i="5"/>
  <c r="G48" i="5"/>
  <c r="R47" i="5"/>
  <c r="P47" i="5"/>
  <c r="M47" i="5"/>
  <c r="K47" i="5"/>
  <c r="I47" i="5"/>
  <c r="G47" i="5"/>
  <c r="R46" i="5"/>
  <c r="P46" i="5"/>
  <c r="M46" i="5"/>
  <c r="K46" i="5"/>
  <c r="I46" i="5"/>
  <c r="G46" i="5"/>
  <c r="R45" i="5"/>
  <c r="P45" i="5"/>
  <c r="M45" i="5"/>
  <c r="K45" i="5"/>
  <c r="I45" i="5"/>
  <c r="G45" i="5"/>
  <c r="R44" i="5"/>
  <c r="P44" i="5"/>
  <c r="M44" i="5"/>
  <c r="K44" i="5"/>
  <c r="I44" i="5"/>
  <c r="G44" i="5"/>
  <c r="R43" i="5"/>
  <c r="P43" i="5"/>
  <c r="M43" i="5"/>
  <c r="K43" i="5"/>
  <c r="I43" i="5"/>
  <c r="G43" i="5"/>
  <c r="R42" i="5"/>
  <c r="P42" i="5"/>
  <c r="M42" i="5"/>
  <c r="K42" i="5"/>
  <c r="I42" i="5"/>
  <c r="G42" i="5"/>
  <c r="R41" i="5"/>
  <c r="R53" i="5" s="1"/>
  <c r="P41" i="5"/>
  <c r="P53" i="5" s="1"/>
  <c r="P54" i="5" s="1"/>
  <c r="M41" i="5"/>
  <c r="M53" i="5" s="1"/>
  <c r="M54" i="5" s="1"/>
  <c r="K41" i="5"/>
  <c r="K53" i="5" s="1"/>
  <c r="K54" i="5" s="1"/>
  <c r="I41" i="5"/>
  <c r="I53" i="5" s="1"/>
  <c r="I54" i="5" s="1"/>
  <c r="G41" i="5"/>
  <c r="G53" i="5" s="1"/>
  <c r="G54" i="5" s="1"/>
  <c r="R31" i="5"/>
  <c r="P31" i="5"/>
  <c r="M31" i="5"/>
  <c r="K31" i="5"/>
  <c r="I31" i="5"/>
  <c r="G31" i="5"/>
  <c r="R30" i="5"/>
  <c r="P30" i="5"/>
  <c r="M30" i="5"/>
  <c r="K30" i="5"/>
  <c r="I30" i="5"/>
  <c r="G30" i="5"/>
  <c r="R29" i="5"/>
  <c r="P29" i="5"/>
  <c r="M29" i="5"/>
  <c r="K29" i="5"/>
  <c r="I29" i="5"/>
  <c r="G29" i="5"/>
  <c r="R28" i="5"/>
  <c r="P28" i="5"/>
  <c r="M28" i="5"/>
  <c r="K28" i="5"/>
  <c r="I28" i="5"/>
  <c r="G28" i="5"/>
  <c r="R27" i="5"/>
  <c r="P27" i="5"/>
  <c r="M27" i="5"/>
  <c r="K27" i="5"/>
  <c r="I27" i="5"/>
  <c r="G27" i="5"/>
  <c r="R26" i="5"/>
  <c r="P26" i="5"/>
  <c r="M26" i="5"/>
  <c r="K26" i="5"/>
  <c r="I26" i="5"/>
  <c r="G26" i="5"/>
  <c r="R25" i="5"/>
  <c r="P25" i="5"/>
  <c r="M25" i="5"/>
  <c r="K25" i="5"/>
  <c r="I25" i="5"/>
  <c r="G25" i="5"/>
  <c r="R24" i="5"/>
  <c r="P24" i="5"/>
  <c r="M24" i="5"/>
  <c r="K24" i="5"/>
  <c r="I24" i="5"/>
  <c r="G24" i="5"/>
  <c r="R23" i="5"/>
  <c r="P23" i="5"/>
  <c r="M23" i="5"/>
  <c r="K23" i="5"/>
  <c r="I23" i="5"/>
  <c r="G23" i="5"/>
  <c r="R22" i="5"/>
  <c r="P22" i="5"/>
  <c r="M22" i="5"/>
  <c r="K22" i="5"/>
  <c r="I22" i="5"/>
  <c r="G22" i="5"/>
  <c r="R21" i="5"/>
  <c r="R34" i="5" s="1"/>
  <c r="P21" i="5"/>
  <c r="P34" i="5" s="1"/>
  <c r="M21" i="5"/>
  <c r="M34" i="5" s="1"/>
  <c r="K21" i="5"/>
  <c r="K34" i="5" s="1"/>
  <c r="I21" i="5"/>
  <c r="I34" i="5" s="1"/>
  <c r="G21" i="5"/>
  <c r="G34" i="5" s="1"/>
  <c r="C15" i="5"/>
  <c r="F2" i="5"/>
  <c r="G27" i="4"/>
  <c r="F27" i="4"/>
  <c r="E27" i="4"/>
  <c r="D27" i="4"/>
  <c r="H26" i="4"/>
  <c r="H25" i="4"/>
  <c r="H24" i="4"/>
  <c r="H23" i="4"/>
  <c r="H22" i="4"/>
  <c r="H21" i="4"/>
  <c r="H20" i="4"/>
  <c r="H19" i="4"/>
  <c r="H18" i="4"/>
  <c r="H17" i="4"/>
  <c r="H16" i="4"/>
  <c r="H15" i="4"/>
  <c r="H14" i="4"/>
  <c r="H13" i="4"/>
  <c r="H12" i="4"/>
  <c r="H11" i="4"/>
  <c r="H10" i="4"/>
  <c r="H27" i="4" s="1"/>
  <c r="G2" i="4"/>
  <c r="A1" i="4"/>
  <c r="M55" i="5" l="1"/>
  <c r="M57" i="5" s="1"/>
  <c r="R55" i="5"/>
  <c r="R57" i="5" s="1"/>
  <c r="R54" i="5"/>
  <c r="I31" i="7"/>
  <c r="M11" i="7"/>
  <c r="M31" i="7" s="1"/>
  <c r="M33"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0" authorId="0" shapeId="0" xr:uid="{00000000-0006-0000-0400-000005000000}">
      <text>
        <r>
          <rPr>
            <sz val="10"/>
            <color rgb="FF000000"/>
            <rFont val="Arial"/>
            <scheme val="minor"/>
          </rPr>
          <t>======
ID#AAABQcHKOBI
    (2024-06-27 18:01:17)
Will DFR provide this number or would you like the vendor to provide?
	-Da'Jahnae Provitt
DFR to provide, but add flexibility to exceed 25
	-Sam Coffey</t>
        </r>
      </text>
    </comment>
    <comment ref="D25" authorId="0" shapeId="0" xr:uid="{00000000-0006-0000-0400-000001000000}">
      <text>
        <r>
          <rPr>
            <sz val="10"/>
            <color rgb="FF000000"/>
            <rFont val="Arial"/>
            <scheme val="minor"/>
          </rPr>
          <t>======
ID#AAABQcHKOBU
    (2024-06-27 18:01:17)
Likely 1-2 days, CJ to confirm
	-Sam Coffey</t>
        </r>
      </text>
    </comment>
    <comment ref="D31" authorId="0" shapeId="0" xr:uid="{00000000-0006-0000-0400-000002000000}">
      <text>
        <r>
          <rPr>
            <sz val="10"/>
            <color rgb="FF000000"/>
            <rFont val="Arial"/>
            <scheme val="minor"/>
          </rPr>
          <t>======
ID#AAABQcHKOBY
    (2024-06-27 18:01:17)
Flag for confirmation - training still being developed
	-Sam Coffey</t>
        </r>
      </text>
    </comment>
    <comment ref="C33" authorId="0" shapeId="0" xr:uid="{00000000-0006-0000-0400-000003000000}">
      <text>
        <r>
          <rPr>
            <sz val="10"/>
            <color rgb="FF000000"/>
            <rFont val="Arial"/>
            <scheme val="minor"/>
          </rPr>
          <t>======
ID#AAABQcHKOBc
    (2024-06-27 18:01:17)
Online academy - currently not billed for
	-Sam Coffey</t>
        </r>
      </text>
    </comment>
    <comment ref="F40" authorId="0" shapeId="0" xr:uid="{00000000-0006-0000-0400-000006000000}">
      <text>
        <r>
          <rPr>
            <sz val="10"/>
            <color rgb="FF000000"/>
            <rFont val="Arial"/>
            <scheme val="minor"/>
          </rPr>
          <t>======
ID#AAABQcHKOA4
    (2024-06-27 18:01:17)
Would it be appropriate to say Cost Per Module now that these are online trainings?
	-Da'Jahnae Provitt</t>
        </r>
      </text>
    </comment>
    <comment ref="D41" authorId="0" shapeId="0" xr:uid="{00000000-0006-0000-0400-000004000000}">
      <text>
        <r>
          <rPr>
            <sz val="10"/>
            <color rgb="FF000000"/>
            <rFont val="Arial"/>
            <scheme val="minor"/>
          </rPr>
          <t>======
ID#AAABQcHKOBQ
    (2024-06-27 18:01:17)
Can DFR provide day estimates for the programs that say "Varies"?
	-Da'Jahnae Provitt</t>
        </r>
      </text>
    </comment>
    <comment ref="D45" authorId="0" shapeId="0" xr:uid="{00000000-0006-0000-0400-000008000000}">
      <text>
        <r>
          <rPr>
            <sz val="10"/>
            <color rgb="FF000000"/>
            <rFont val="Arial"/>
            <scheme val="minor"/>
          </rPr>
          <t>======
ID#AAABQcHKOBA
    (2024-06-27 18:01:17)
DFR to provide
	-Sam Coffey</t>
        </r>
      </text>
    </comment>
    <comment ref="M56" authorId="0" shapeId="0" xr:uid="{00000000-0006-0000-0400-000007000000}">
      <text>
        <r>
          <rPr>
            <sz val="10"/>
            <color rgb="FF000000"/>
            <rFont val="Arial"/>
            <scheme val="minor"/>
          </rPr>
          <t>======
ID#AAABQcHKOBE
    (2024-06-27 18:01:17)
Make sure this matches
	-Da'Jahnae Provitt</t>
        </r>
      </text>
    </comment>
  </commentList>
  <extLst>
    <ext xmlns:r="http://schemas.openxmlformats.org/officeDocument/2006/relationships" uri="GoogleSheetsCustomDataVersion2">
      <go:sheetsCustomData xmlns:go="http://customooxmlschemas.google.com/" r:id="rId1" roundtripDataSignature="AMtx7mj0wMrust6l3IIj0nmWU6KuA0xvc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4" authorId="0" shapeId="0" xr:uid="{00000000-0006-0000-0500-000002000000}">
      <text>
        <r>
          <rPr>
            <sz val="10"/>
            <color rgb="FF000000"/>
            <rFont val="Arial"/>
            <scheme val="minor"/>
          </rPr>
          <t>======
ID#AAABQcHKOA0
    (2024-06-27 18:01:17)
Should we remove this or keep? Not sure if there will be any non-personnel
	-Da'Jahnae Provitt
Let's keep it just in case. If there are virtual options, there may be software/licensing they may claim that we'll want to see
	-DeVan Taylor</t>
        </r>
      </text>
    </comment>
    <comment ref="C15" authorId="0" shapeId="0" xr:uid="{00000000-0006-0000-0500-000001000000}">
      <text>
        <r>
          <rPr>
            <sz val="10"/>
            <color rgb="FF000000"/>
            <rFont val="Arial"/>
            <scheme val="minor"/>
          </rPr>
          <t>======
ID#AAABQcHKOA8
    (2024-06-27 18:01:17)
Will DFR be able to provide these numbers?
	-Da'Jahnae Provitt</t>
        </r>
      </text>
    </comment>
  </commentList>
  <extLst>
    <ext xmlns:r="http://schemas.openxmlformats.org/officeDocument/2006/relationships" uri="GoogleSheetsCustomDataVersion2">
      <go:sheetsCustomData xmlns:go="http://customooxmlschemas.google.com/" r:id="rId1" roundtripDataSignature="AMtx7mhApWi8G+ZoH0XVYZK+/Cz2EanxYQ=="/>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600-000001000000}">
      <text>
        <r>
          <rPr>
            <sz val="10"/>
            <color rgb="FF000000"/>
            <rFont val="Arial"/>
            <scheme val="minor"/>
          </rPr>
          <t>======
ID#AAABQcHKOBM
    (2024-06-27 18:01:17)
Is this what you all were thinking? We know the idea is to have a fixed monthly fee but thought the hourly breakdown helps force the vendor to differentiate if the Content Development ppl are the same at the Project Management and Admin
	-Da'Jahnae Provitt
I think we can leverage the E&amp;T cost proposal to simplify this section, but that's exactly what we want to get the vendor to do. We can work that into the instructions too if needed.
	-DeVan Taylor
@scoffey@ikasoconsulting.com  Do you have access to the E&amp;T cost proposal?
	-Da'Jahnae Provitt</t>
        </r>
      </text>
    </comment>
  </commentList>
  <extLst>
    <ext xmlns:r="http://schemas.openxmlformats.org/officeDocument/2006/relationships" uri="GoogleSheetsCustomDataVersion2">
      <go:sheetsCustomData xmlns:go="http://customooxmlschemas.google.com/" r:id="rId1" roundtripDataSignature="AMtx7mirbWj8aTfJnxfrBLtnjGc44PRxQw=="/>
    </ext>
  </extLst>
</comments>
</file>

<file path=xl/sharedStrings.xml><?xml version="1.0" encoding="utf-8"?>
<sst xmlns="http://schemas.openxmlformats.org/spreadsheetml/2006/main" count="231" uniqueCount="132">
  <si>
    <t xml:space="preserve">Regional Recovery Hubs </t>
  </si>
  <si>
    <t>Attachment E - Cost Proposal</t>
  </si>
  <si>
    <t>RFS 25-80876</t>
  </si>
  <si>
    <t>(Responses Due on August 30, 2024)</t>
  </si>
  <si>
    <t>State of Indiana</t>
  </si>
  <si>
    <t xml:space="preserve">State of Indiana RFS 25-80876-  Regional Recovery Hubs                     </t>
  </si>
  <si>
    <t>Respondent Name:</t>
  </si>
  <si>
    <t>Evaluated Costs</t>
  </si>
  <si>
    <t>Region Proposed to Serve:</t>
  </si>
  <si>
    <r>
      <rPr>
        <b/>
        <u/>
        <sz val="10"/>
        <color rgb="FF000000"/>
        <rFont val="Arial"/>
      </rPr>
      <t>INSTRUCTIONS</t>
    </r>
    <r>
      <rPr>
        <b/>
        <sz val="10"/>
        <color rgb="FF000000"/>
        <rFont val="Arial"/>
      </rPr>
      <t>:</t>
    </r>
    <r>
      <rPr>
        <sz val="10"/>
        <color rgb="FF000000"/>
        <rFont val="Arial"/>
      </rPr>
      <t xml:space="preserve"> Please fill in the cells shaded in yellow. Cells shaded in grey or blue are locked and cannot be altered. Note that the blue cells will populate automatically. 
On the "Evaluated Costs" tab, Respondents will submit a bid that covers the costs associated with completing the activities listed in Sections 7 through 12 of the Scope of Work (Attachment A).  Please do not include any personnel costs for Certified Peers and/or the Peer Supervisor(s). The estimated costs for these positions should have been identified in the Technical Proposal (Attachment D).
Cost are requested below as annual figures, though the Contract will pay a fixed monthly amount for the provision of these services.
Table 1: Total Administrative Activities Costs will automatically populate based on the information entered into Table 2. The total two-year base term proposed cost will be automatically populated by summing the Year 1 (Cell C15) and Year 2 (Cell D15) costs in Table 2.</t>
    </r>
    <r>
      <rPr>
        <b/>
        <sz val="10"/>
        <color rgb="FF000000"/>
        <rFont val="Arial"/>
      </rPr>
      <t xml:space="preserve"> The cost listed in Cell C10 of Table 1: Total Administrative Activities Costs will be scored.</t>
    </r>
    <r>
      <rPr>
        <sz val="10"/>
        <color rgb="FF000000"/>
        <rFont val="Arial"/>
      </rPr>
      <t xml:space="preserve"> 
The State would like to also collect the annual cost to provide administrative services for an optional extension term of two (2) two-year terms for a total of up to four (years). This optional extension term cost will not be evaluated, though it may be utilized if a contract extension is pursued with an awarded vendor.
</t>
    </r>
  </si>
  <si>
    <t>Tabel 1: Total Administrative Activities Costs</t>
  </si>
  <si>
    <t>Base Term (2 Years)
EVALUATED COST</t>
  </si>
  <si>
    <t>Total Administrative Activities Costs</t>
  </si>
  <si>
    <t>Table 2: Administrative Activities Cost</t>
  </si>
  <si>
    <t>Initial Contract Term</t>
  </si>
  <si>
    <t>Optional Extension Year Costs - THIS IS NOT SCORED</t>
  </si>
  <si>
    <t>Year 1 Costs (12 Months)</t>
  </si>
  <si>
    <t>Year 2 Costs (12 Months)</t>
  </si>
  <si>
    <t>Extension Year 1 Costs (12 Months)</t>
  </si>
  <si>
    <t>Extension Year 2 Costs (12 Months)</t>
  </si>
  <si>
    <t>Extension Year 3 Costs (12 Months)</t>
  </si>
  <si>
    <t>Extension Year 4 Costs (12 Months)</t>
  </si>
  <si>
    <t>Cost to Complete Administrative Activities (SOW Sections 7-12)</t>
  </si>
  <si>
    <t>Region</t>
  </si>
  <si>
    <t>Region 1</t>
  </si>
  <si>
    <t>Region 2</t>
  </si>
  <si>
    <t>Region 3</t>
  </si>
  <si>
    <t>Region 4</t>
  </si>
  <si>
    <t>Region 5</t>
  </si>
  <si>
    <t>Region 6</t>
  </si>
  <si>
    <t>Region 7</t>
  </si>
  <si>
    <t>Region 8</t>
  </si>
  <si>
    <t>Region 9</t>
  </si>
  <si>
    <t>Region 10</t>
  </si>
  <si>
    <t>Attachment A - Cost Proposal</t>
  </si>
  <si>
    <t>Training Schedule</t>
  </si>
  <si>
    <t>Please Complete Yellow Shaded Regions</t>
  </si>
  <si>
    <r>
      <rPr>
        <b/>
        <sz val="10"/>
        <color theme="1"/>
        <rFont val="Arial"/>
      </rPr>
      <t>Instructions:</t>
    </r>
    <r>
      <rPr>
        <sz val="10"/>
        <color theme="1"/>
        <rFont val="Arial"/>
      </rPr>
      <t xml:space="preserve"> There is no response necessary on this page.  The following table shows the estimated number of trainings delivered over the four year term of the contract.  There will be one annual training conference per year.  The quantities shown in the tables will be used for evaluation purposes. Actual numbers of trainings delivered, developed, trainings updated and annual training conferences are subject to change throughout the duration of the contract.</t>
    </r>
  </si>
  <si>
    <t>1. Number of Trainings Developed and Conducted by Year (Tentative)</t>
  </si>
  <si>
    <t>Position</t>
  </si>
  <si>
    <t>Training Type</t>
  </si>
  <si>
    <t>Year 1</t>
  </si>
  <si>
    <t>Year 2</t>
  </si>
  <si>
    <t>Year 3</t>
  </si>
  <si>
    <t>Year 4</t>
  </si>
  <si>
    <t>Total</t>
  </si>
  <si>
    <t>Eligibility Assistant (EA)</t>
  </si>
  <si>
    <t>New Hire (Local Office)</t>
  </si>
  <si>
    <t>Refresher</t>
  </si>
  <si>
    <t>Promotional to ES</t>
  </si>
  <si>
    <t>Eligibility Specialist (ES)</t>
  </si>
  <si>
    <t>New Hire (RCC) </t>
  </si>
  <si>
    <t>Hearings and Appeals (CCC/RCC)</t>
  </si>
  <si>
    <t>Benefit Recovery (CCC/RCC)</t>
  </si>
  <si>
    <t>Long Term Care Training</t>
  </si>
  <si>
    <t>Promotional to SEC</t>
  </si>
  <si>
    <t>State Eligibility Consultant (SEC)</t>
  </si>
  <si>
    <t>Promotional to SEM</t>
  </si>
  <si>
    <t>State Eligibility Manager (SEM)</t>
  </si>
  <si>
    <t>All</t>
  </si>
  <si>
    <t>New Content Training</t>
  </si>
  <si>
    <t>Leadership Training</t>
  </si>
  <si>
    <t>Total Trainings</t>
  </si>
  <si>
    <t>Attachment X - Cost Proposal</t>
  </si>
  <si>
    <r>
      <rPr>
        <b/>
        <u/>
        <sz val="10"/>
        <color theme="1"/>
        <rFont val="Arial"/>
      </rPr>
      <t>INSTRUCTIONS:</t>
    </r>
    <r>
      <rPr>
        <u/>
        <sz val="10"/>
        <color theme="1"/>
        <rFont val="Arial"/>
      </rPr>
      <t xml:space="preserve"> Please fill in only the cells shaded yellow. The blue-shaded cells will populate automatically.
In Table 1, please include a proposed fee for each month of the Year One Transition. In Table 2, please list the cost per day for each instructor-led training. The # of Training Programs per Year is provided and Annual Cost per Training Type will calculate automatically. In Table 3, please include the Cost per Module to update and ensure staff participate in each of the online trainings. The # of Training Programs per Year is provided and Annual Cost per Training Type will calculate automatically.
Please note that the State reserves the right to issue a curriculum, delivery model, and training duration change request or alteration at any point during the contract term. The implementation timeline for the change requested shall be mutually agreed between the State and the Contractor based on the requested changes.
BUDGET NOTE: Your total Estimated Annual Contract Total Costs cannot exceed $7,000,000 in any Contract Year. </t>
    </r>
  </si>
  <si>
    <t>Table 1: Year One Transition Costs</t>
  </si>
  <si>
    <t>Intital Transition Month</t>
  </si>
  <si>
    <t>Proposed Fee</t>
  </si>
  <si>
    <t>Month 1 Initial Transition Costs</t>
  </si>
  <si>
    <t>Month 2 Initial Transition Costs</t>
  </si>
  <si>
    <t>Month 3 Initial Transition Costs</t>
  </si>
  <si>
    <t>Month 4 Initial Transition Costs</t>
  </si>
  <si>
    <t>Month 5 Initial Transition Costs</t>
  </si>
  <si>
    <t>Total Initial Transition Costs</t>
  </si>
  <si>
    <t>Base Contract Years</t>
  </si>
  <si>
    <t xml:space="preserve">Optional Years  </t>
  </si>
  <si>
    <t>Table 2: Instructor-Led Training Services Cost Proposal Table</t>
  </si>
  <si>
    <t>Contract Year 1</t>
  </si>
  <si>
    <t>Contract Year 2</t>
  </si>
  <si>
    <t>Contract Year 3</t>
  </si>
  <si>
    <t>Contract Year 4</t>
  </si>
  <si>
    <t xml:space="preserve">Option Year 1  </t>
  </si>
  <si>
    <t>Option Year 2</t>
  </si>
  <si>
    <t>Estimated Business Days per Training Program</t>
  </si>
  <si>
    <t>Number of Training Programs per Year</t>
  </si>
  <si>
    <t>Cost Per Day</t>
  </si>
  <si>
    <t>Annual Cost per Training Type</t>
  </si>
  <si>
    <t>Estimated Annual Instructor-Led Training Services Total Costs:</t>
  </si>
  <si>
    <t>Table 3: Online Training Services Cost Proposal Table</t>
  </si>
  <si>
    <t>Cost Per Module</t>
  </si>
  <si>
    <t xml:space="preserve">Cost Per Module </t>
  </si>
  <si>
    <t>Refresher/ Updates/ Upskilling</t>
  </si>
  <si>
    <t>Varies</t>
  </si>
  <si>
    <t>State Manager Training</t>
  </si>
  <si>
    <t>Compliance</t>
  </si>
  <si>
    <t>Estimated Annual Online Training Services Total Costs:</t>
  </si>
  <si>
    <t xml:space="preserve">* The State has provided the Number of Estimated Days per Training Program for evaluation purposes. The Number of Annual Training Programs for each training type are subject to change. </t>
  </si>
  <si>
    <t>Total 4 Year Training Services Cost:</t>
  </si>
  <si>
    <t>Total 4 Year + 2 Optional Years Training Services Cost:</t>
  </si>
  <si>
    <t>Training Modules Development and Updates</t>
  </si>
  <si>
    <r>
      <rPr>
        <b/>
        <sz val="10"/>
        <color theme="1"/>
        <rFont val="Arial"/>
      </rPr>
      <t>Instructions:</t>
    </r>
    <r>
      <rPr>
        <sz val="10"/>
        <color theme="1"/>
        <rFont val="Arial"/>
      </rPr>
      <t xml:space="preserve"> Please fill out cells shaded yellow.  Blue cells will populate automatically. An estimated number of hours to develop and update each training program has been provided. Please include the hourly rate for staff to develop and update each training program. 
Also include a Description, Cost per Training Program and Cost Justification for any anticipated </t>
    </r>
    <r>
      <rPr>
        <u/>
        <sz val="10"/>
        <color theme="1"/>
        <rFont val="Arial"/>
      </rPr>
      <t xml:space="preserve">per training program </t>
    </r>
    <r>
      <rPr>
        <sz val="10"/>
        <color theme="1"/>
        <rFont val="Arial"/>
      </rPr>
      <t xml:space="preserve">non-personnel costs required to develop or update online training modules.  The State reserves the right to reject any non-personnel development or update costs.
NOTE: While an hourly cost is requested from Respondents, actual payments to the Contractor will be based on a monthly basis subject to DFR approval.
</t>
    </r>
  </si>
  <si>
    <t>Training Program Development and Update Costs per Program</t>
  </si>
  <si>
    <t>Personnel</t>
  </si>
  <si>
    <t>Non-Personnel</t>
  </si>
  <si>
    <t>Total:</t>
  </si>
  <si>
    <t>Development and Update Costs per Traing Program - Personnel</t>
  </si>
  <si>
    <t>Development and Update Costs per Training Program - Non-Personnel (If Any)</t>
  </si>
  <si>
    <t>Training Programs</t>
  </si>
  <si>
    <t>Expected Development Hours per Training Program</t>
  </si>
  <si>
    <t>Hourly Cost</t>
  </si>
  <si>
    <t>Total Development and Update Cost per Training Program</t>
  </si>
  <si>
    <t>Description</t>
  </si>
  <si>
    <t>Cost per Training Program</t>
  </si>
  <si>
    <t>Cost Justification</t>
  </si>
  <si>
    <t>Totals:</t>
  </si>
  <si>
    <t>Project Management and Administration</t>
  </si>
  <si>
    <r>
      <rPr>
        <b/>
        <sz val="10"/>
        <color theme="1"/>
        <rFont val="Arial"/>
      </rPr>
      <t>Instructions:</t>
    </r>
    <r>
      <rPr>
        <sz val="10"/>
        <color theme="1"/>
        <rFont val="Arial"/>
      </rPr>
      <t xml:space="preserve"> Please fill out cells shaded yellow.  Blue cells will populate automatically.  Please include expected number of hours each staff will perform project management and administration tasks on a yearly basis.  For staff who will not perform project management and administration tasks in a certain year, please insert "0" in the yellow cells.  Note, project management and administration costs should include overall project management and administration costs, reporting, newsletter development, etc.  </t>
    </r>
    <r>
      <rPr>
        <sz val="10"/>
        <color rgb="FFFF0000"/>
        <rFont val="Arial"/>
      </rPr>
      <t>Additionally, please include your proposed Year One Transition Costs.</t>
    </r>
    <r>
      <rPr>
        <sz val="10"/>
        <color theme="1"/>
        <rFont val="Arial"/>
      </rPr>
      <t xml:space="preserve">
NOTE: While an hourly cost and expected number of hours is requested from Respondents, </t>
    </r>
    <r>
      <rPr>
        <b/>
        <sz val="10"/>
        <color rgb="FF0000FF"/>
        <rFont val="Arial"/>
      </rPr>
      <t xml:space="preserve">actual payments to the Contractor will be based on a monthly fixed fee basis. </t>
    </r>
    <r>
      <rPr>
        <sz val="10"/>
        <color rgb="FFFF0000"/>
        <rFont val="Arial"/>
      </rPr>
      <t>Year One Transition Costs count towards your Year One Estimated Annual Contract Total Cost.</t>
    </r>
    <r>
      <rPr>
        <sz val="10"/>
        <color theme="1"/>
        <rFont val="Arial"/>
      </rPr>
      <t xml:space="preserve">
</t>
    </r>
  </si>
  <si>
    <t>Year One Transition Costs:</t>
  </si>
  <si>
    <t>1. Project Management and Admin</t>
  </si>
  <si>
    <t>Hourly Rate</t>
  </si>
  <si>
    <t>Year 1 Expected Hours</t>
  </si>
  <si>
    <t>Year 2 Expected Hours</t>
  </si>
  <si>
    <t>Year 3 Expected Hours</t>
  </si>
  <si>
    <t>Year 4 Expected Hours</t>
  </si>
  <si>
    <t>Total Contract Length Hours</t>
  </si>
  <si>
    <t>Total Year 1 Costs</t>
  </si>
  <si>
    <t>Total Year 2 Costs</t>
  </si>
  <si>
    <t>Total Year 3 Costs</t>
  </si>
  <si>
    <t>Total Year 4 Costs</t>
  </si>
  <si>
    <t>Total Contract Length Costs</t>
  </si>
  <si>
    <t>Monthly Fixed Fee by Year</t>
  </si>
  <si>
    <t>Wabash Valley Recovery Center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</si>
</sst>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_(&quot;$&quot;* #,##0_);_(&quot;$&quot;* \(#,##0\);_(&quot;$&quot;* &quot;-&quot;??_);_(@_)"/>
    <numFmt numFmtId="165" formatCode="[$-409]mmmm\ d\,\ yyyy"/>
    <numFmt numFmtId="166" formatCode="&quot;$&quot;#,##0.00"/>
  </numFmts>
  <fonts count="26" x14ac:knownFonts="1">
    <font>
      <sz val="10"/>
      <color rgb="FF000000"/>
      <name val="Arial"/>
      <scheme val="minor"/>
    </font>
    <font>
      <sz val="10"/>
      <color theme="1"/>
      <name val="Arial"/>
    </font>
    <font>
      <b/>
      <sz val="22"/>
      <color theme="1"/>
      <name val="Arial"/>
    </font>
    <font>
      <sz val="10"/>
      <name val="Arial"/>
    </font>
    <font>
      <b/>
      <sz val="20"/>
      <color theme="1"/>
      <name val="Arial"/>
    </font>
    <font>
      <b/>
      <sz val="14"/>
      <color rgb="FF000000"/>
      <name val="Arial"/>
    </font>
    <font>
      <b/>
      <sz val="10"/>
      <color theme="1"/>
      <name val="Arial"/>
    </font>
    <font>
      <b/>
      <sz val="16"/>
      <color theme="1"/>
      <name val="Arial"/>
    </font>
    <font>
      <b/>
      <sz val="12"/>
      <color theme="1"/>
      <name val="Arial"/>
    </font>
    <font>
      <b/>
      <sz val="11"/>
      <color theme="1"/>
      <name val="Arial"/>
    </font>
    <font>
      <sz val="10"/>
      <color rgb="FF000000"/>
      <name val="Arial"/>
    </font>
    <font>
      <b/>
      <u/>
      <sz val="10"/>
      <color theme="1"/>
      <name val="Arial"/>
    </font>
    <font>
      <b/>
      <sz val="10"/>
      <color rgb="FF000000"/>
      <name val="Arial"/>
    </font>
    <font>
      <sz val="10"/>
      <color theme="1"/>
      <name val="Arial"/>
      <scheme val="minor"/>
    </font>
    <font>
      <sz val="10"/>
      <color rgb="FFFF0000"/>
      <name val="Arial"/>
    </font>
    <font>
      <b/>
      <i/>
      <sz val="11"/>
      <color theme="1"/>
      <name val="Arial"/>
    </font>
    <font>
      <sz val="11"/>
      <color theme="1"/>
      <name val="Arial"/>
    </font>
    <font>
      <sz val="14"/>
      <color theme="1"/>
      <name val="Arial"/>
    </font>
    <font>
      <b/>
      <sz val="11"/>
      <color theme="1"/>
      <name val="Calibri"/>
    </font>
    <font>
      <b/>
      <sz val="11"/>
      <color rgb="FF000000"/>
      <name val="Calibri"/>
    </font>
    <font>
      <b/>
      <sz val="11"/>
      <color rgb="FFFF0000"/>
      <name val="Calibri"/>
    </font>
    <font>
      <sz val="11"/>
      <color theme="1"/>
      <name val="Calibri"/>
    </font>
    <font>
      <b/>
      <sz val="10"/>
      <color rgb="FFFF0000"/>
      <name val="Arial"/>
    </font>
    <font>
      <b/>
      <u/>
      <sz val="10"/>
      <color rgb="FF000000"/>
      <name val="Arial"/>
    </font>
    <font>
      <u/>
      <sz val="10"/>
      <color theme="1"/>
      <name val="Arial"/>
    </font>
    <font>
      <b/>
      <sz val="10"/>
      <color rgb="FF0000FF"/>
      <name val="Arial"/>
    </font>
  </fonts>
  <fills count="12">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CCFFFF"/>
        <bgColor rgb="FFCCFFFF"/>
      </patternFill>
    </fill>
    <fill>
      <patternFill patternType="solid">
        <fgColor rgb="FFD9D9D9"/>
        <bgColor rgb="FFD9D9D9"/>
      </patternFill>
    </fill>
    <fill>
      <patternFill patternType="solid">
        <fgColor rgb="FFD8D8D8"/>
        <bgColor rgb="FFD8D8D8"/>
      </patternFill>
    </fill>
    <fill>
      <patternFill patternType="solid">
        <fgColor theme="0"/>
        <bgColor theme="0"/>
      </patternFill>
    </fill>
    <fill>
      <patternFill patternType="solid">
        <fgColor rgb="FFC0C0C0"/>
        <bgColor rgb="FFC0C0C0"/>
      </patternFill>
    </fill>
    <fill>
      <patternFill patternType="solid">
        <fgColor rgb="FFBFBFBF"/>
        <bgColor rgb="FFBFBFBF"/>
      </patternFill>
    </fill>
    <fill>
      <patternFill patternType="solid">
        <fgColor rgb="FFD0CECE"/>
        <bgColor rgb="FFD0CECE"/>
      </patternFill>
    </fill>
    <fill>
      <patternFill patternType="solid">
        <fgColor rgb="FFEFEFEF"/>
        <bgColor rgb="FFEFEFEF"/>
      </patternFill>
    </fill>
  </fills>
  <borders count="42">
    <border>
      <left/>
      <right/>
      <top/>
      <bottom/>
      <diagonal/>
    </border>
    <border>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2">
    <xf numFmtId="0" fontId="0" fillId="0" borderId="0" xfId="0"/>
    <xf numFmtId="0" fontId="8" fillId="2" borderId="0" xfId="0" applyFont="1" applyFill="1"/>
    <xf numFmtId="0" fontId="1" fillId="0" borderId="0" xfId="0" applyFont="1" applyAlignment="1">
      <alignment wrapText="1"/>
    </xf>
    <xf numFmtId="0" fontId="13" fillId="0" borderId="0" xfId="0" applyFont="1" applyAlignment="1">
      <alignment wrapText="1"/>
    </xf>
    <xf numFmtId="0" fontId="12" fillId="0" borderId="0" xfId="0" applyFont="1" applyAlignment="1">
      <alignment horizontal="left"/>
    </xf>
    <xf numFmtId="0" fontId="15" fillId="0" borderId="9" xfId="0" applyFont="1" applyBorder="1" applyAlignment="1">
      <alignment horizontal="left" wrapText="1"/>
    </xf>
    <xf numFmtId="0" fontId="16" fillId="0" borderId="9" xfId="0" applyFont="1" applyBorder="1" applyAlignment="1">
      <alignment horizontal="left" wrapText="1"/>
    </xf>
    <xf numFmtId="44" fontId="1" fillId="0" borderId="0" xfId="0" applyNumberFormat="1" applyFont="1"/>
    <xf numFmtId="0" fontId="9" fillId="0" borderId="0" xfId="0" applyFont="1" applyAlignment="1">
      <alignment horizontal="left"/>
    </xf>
    <xf numFmtId="0" fontId="17" fillId="0" borderId="0" xfId="0" applyFont="1" applyAlignment="1">
      <alignment horizontal="center"/>
    </xf>
    <xf numFmtId="0" fontId="6" fillId="0" borderId="0" xfId="0" applyFont="1" applyAlignment="1">
      <alignment horizontal="center" vertical="center"/>
    </xf>
    <xf numFmtId="0" fontId="6" fillId="9" borderId="9" xfId="0" applyFont="1" applyFill="1" applyBorder="1" applyAlignment="1">
      <alignment horizontal="center" vertical="center"/>
    </xf>
    <xf numFmtId="0" fontId="6" fillId="9" borderId="9" xfId="0" applyFont="1" applyFill="1" applyBorder="1" applyAlignment="1">
      <alignment horizontal="center"/>
    </xf>
    <xf numFmtId="0" fontId="1" fillId="4" borderId="9" xfId="0" applyFont="1" applyFill="1" applyBorder="1" applyAlignment="1">
      <alignment horizontal="center" vertical="center"/>
    </xf>
    <xf numFmtId="0" fontId="6" fillId="5" borderId="9" xfId="0" applyFont="1" applyFill="1" applyBorder="1" applyAlignment="1">
      <alignment vertical="center" wrapText="1"/>
    </xf>
    <xf numFmtId="0" fontId="1" fillId="4" borderId="9" xfId="0" applyFont="1" applyFill="1" applyBorder="1"/>
    <xf numFmtId="0" fontId="1" fillId="4" borderId="15" xfId="0" applyFont="1" applyFill="1" applyBorder="1"/>
    <xf numFmtId="0" fontId="1" fillId="4" borderId="15" xfId="0" applyFont="1" applyFill="1" applyBorder="1" applyAlignment="1">
      <alignment horizontal="center" vertical="center"/>
    </xf>
    <xf numFmtId="0" fontId="1" fillId="4" borderId="18" xfId="0" applyFont="1" applyFill="1" applyBorder="1" applyAlignment="1">
      <alignment horizontal="center"/>
    </xf>
    <xf numFmtId="0" fontId="6" fillId="0" borderId="0" xfId="0" applyFont="1"/>
    <xf numFmtId="0" fontId="18" fillId="0" borderId="9" xfId="0" applyFont="1" applyBorder="1" applyAlignment="1">
      <alignment horizontal="left"/>
    </xf>
    <xf numFmtId="166" fontId="18" fillId="3" borderId="9" xfId="0" applyNumberFormat="1" applyFont="1" applyFill="1" applyBorder="1" applyAlignment="1">
      <alignment horizontal="center"/>
    </xf>
    <xf numFmtId="0" fontId="19" fillId="2" borderId="9" xfId="0" applyFont="1" applyFill="1" applyBorder="1" applyAlignment="1">
      <alignment horizontal="left"/>
    </xf>
    <xf numFmtId="0" fontId="1" fillId="0" borderId="0" xfId="0" applyFont="1" applyAlignment="1">
      <alignment vertical="center"/>
    </xf>
    <xf numFmtId="0" fontId="6" fillId="0" borderId="0" xfId="0" applyFont="1" applyAlignment="1">
      <alignment horizontal="left"/>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0" borderId="14" xfId="0" applyFont="1" applyBorder="1" applyAlignment="1">
      <alignment horizontal="center"/>
    </xf>
    <xf numFmtId="0" fontId="6" fillId="7" borderId="9" xfId="0" applyFont="1" applyFill="1" applyBorder="1" applyAlignment="1">
      <alignment horizontal="center"/>
    </xf>
    <xf numFmtId="6" fontId="1" fillId="3" borderId="24" xfId="0" applyNumberFormat="1" applyFont="1" applyFill="1" applyBorder="1"/>
    <xf numFmtId="44" fontId="1" fillId="4" borderId="25" xfId="0" applyNumberFormat="1" applyFont="1" applyFill="1" applyBorder="1"/>
    <xf numFmtId="44" fontId="1" fillId="3" borderId="24" xfId="0" applyNumberFormat="1" applyFont="1" applyFill="1" applyBorder="1"/>
    <xf numFmtId="44" fontId="1" fillId="3" borderId="26" xfId="0" applyNumberFormat="1" applyFont="1" applyFill="1" applyBorder="1"/>
    <xf numFmtId="0" fontId="6" fillId="0" borderId="9" xfId="0" applyFont="1" applyBorder="1" applyAlignment="1">
      <alignment horizontal="center"/>
    </xf>
    <xf numFmtId="44" fontId="1" fillId="4" borderId="9" xfId="0" applyNumberFormat="1" applyFont="1" applyFill="1" applyBorder="1"/>
    <xf numFmtId="0" fontId="6" fillId="2" borderId="9" xfId="0" applyFont="1" applyFill="1" applyBorder="1" applyAlignment="1">
      <alignment horizontal="center"/>
    </xf>
    <xf numFmtId="0" fontId="6" fillId="5" borderId="9" xfId="0" applyFont="1" applyFill="1" applyBorder="1" applyAlignment="1">
      <alignment horizontal="left" vertical="center" wrapText="1"/>
    </xf>
    <xf numFmtId="0" fontId="6" fillId="5" borderId="9" xfId="0" applyFont="1" applyFill="1" applyBorder="1"/>
    <xf numFmtId="0" fontId="20" fillId="0" borderId="0" xfId="0" applyFont="1" applyAlignment="1">
      <alignment horizontal="left" wrapText="1"/>
    </xf>
    <xf numFmtId="0" fontId="20" fillId="0" borderId="0" xfId="0" applyFont="1" applyAlignment="1">
      <alignment horizontal="left"/>
    </xf>
    <xf numFmtId="0" fontId="6" fillId="0" borderId="0" xfId="0" applyFont="1" applyAlignment="1">
      <alignment horizontal="right"/>
    </xf>
    <xf numFmtId="44" fontId="6" fillId="4" borderId="9" xfId="0" applyNumberFormat="1" applyFont="1" applyFill="1" applyBorder="1"/>
    <xf numFmtId="0" fontId="21" fillId="0" borderId="0" xfId="0" applyFont="1" applyAlignment="1">
      <alignment horizontal="right"/>
    </xf>
    <xf numFmtId="0" fontId="20" fillId="0" borderId="0" xfId="0" applyFont="1" applyAlignment="1">
      <alignment horizontal="right"/>
    </xf>
    <xf numFmtId="0" fontId="6" fillId="2" borderId="9" xfId="0" applyFont="1" applyFill="1" applyBorder="1"/>
    <xf numFmtId="44" fontId="6" fillId="4" borderId="9" xfId="0" applyNumberFormat="1" applyFont="1" applyFill="1" applyBorder="1" applyAlignment="1">
      <alignment horizontal="center"/>
    </xf>
    <xf numFmtId="0" fontId="6" fillId="8" borderId="9" xfId="0" applyFont="1" applyFill="1" applyBorder="1" applyAlignment="1">
      <alignment horizontal="center" vertical="center"/>
    </xf>
    <xf numFmtId="0" fontId="6" fillId="8" borderId="9" xfId="0" applyFont="1" applyFill="1" applyBorder="1" applyAlignment="1">
      <alignment horizontal="center" vertical="center" wrapText="1"/>
    </xf>
    <xf numFmtId="37" fontId="1" fillId="3" borderId="9" xfId="0" applyNumberFormat="1" applyFont="1" applyFill="1" applyBorder="1" applyAlignment="1">
      <alignment horizontal="center"/>
    </xf>
    <xf numFmtId="44" fontId="1" fillId="4" borderId="9" xfId="0" applyNumberFormat="1" applyFont="1" applyFill="1" applyBorder="1" applyAlignment="1">
      <alignment horizontal="center"/>
    </xf>
    <xf numFmtId="0" fontId="1" fillId="3" borderId="9" xfId="0" applyFont="1" applyFill="1" applyBorder="1" applyAlignment="1">
      <alignment wrapText="1"/>
    </xf>
    <xf numFmtId="44" fontId="1" fillId="3" borderId="9" xfId="0" applyNumberFormat="1" applyFont="1" applyFill="1" applyBorder="1"/>
    <xf numFmtId="0" fontId="6" fillId="11" borderId="9" xfId="0" applyFont="1" applyFill="1" applyBorder="1" applyAlignment="1">
      <alignment vertical="center" wrapText="1"/>
    </xf>
    <xf numFmtId="37" fontId="6" fillId="4" borderId="9" xfId="0" applyNumberFormat="1" applyFont="1" applyFill="1" applyBorder="1" applyAlignment="1">
      <alignment horizontal="center"/>
    </xf>
    <xf numFmtId="0" fontId="6" fillId="8" borderId="9" xfId="0" applyFont="1" applyFill="1" applyBorder="1"/>
    <xf numFmtId="0" fontId="6" fillId="8" borderId="2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1" fillId="3" borderId="9" xfId="0" applyFont="1" applyFill="1" applyBorder="1" applyAlignment="1">
      <alignment horizontal="left"/>
    </xf>
    <xf numFmtId="37" fontId="1" fillId="4" borderId="29" xfId="0" applyNumberFormat="1" applyFont="1" applyFill="1" applyBorder="1" applyAlignment="1">
      <alignment horizontal="center"/>
    </xf>
    <xf numFmtId="44" fontId="1" fillId="4" borderId="22" xfId="0" applyNumberFormat="1" applyFont="1" applyFill="1" applyBorder="1" applyAlignment="1">
      <alignment horizontal="center"/>
    </xf>
    <xf numFmtId="44" fontId="6" fillId="4" borderId="22" xfId="0" applyNumberFormat="1" applyFont="1" applyFill="1" applyBorder="1" applyAlignment="1">
      <alignment horizontal="center"/>
    </xf>
    <xf numFmtId="164" fontId="1" fillId="2" borderId="1" xfId="0" applyNumberFormat="1" applyFont="1" applyFill="1" applyBorder="1"/>
    <xf numFmtId="0" fontId="1" fillId="2" borderId="1" xfId="0" applyFont="1" applyFill="1" applyBorder="1"/>
    <xf numFmtId="164" fontId="4" fillId="2" borderId="1" xfId="0" applyNumberFormat="1" applyFont="1" applyFill="1" applyBorder="1"/>
    <xf numFmtId="164" fontId="6" fillId="2" borderId="1" xfId="0" applyNumberFormat="1" applyFont="1" applyFill="1" applyBorder="1"/>
    <xf numFmtId="0" fontId="8" fillId="2" borderId="1" xfId="0" applyFont="1" applyFill="1" applyBorder="1" applyAlignment="1">
      <alignment horizontal="left"/>
    </xf>
    <xf numFmtId="0" fontId="6" fillId="2" borderId="1" xfId="0" applyFont="1" applyFill="1" applyBorder="1" applyAlignment="1">
      <alignment horizontal="right" vertical="center"/>
    </xf>
    <xf numFmtId="0" fontId="9" fillId="2" borderId="1" xfId="0" applyFont="1" applyFill="1" applyBorder="1" applyAlignment="1">
      <alignment horizontal="left"/>
    </xf>
    <xf numFmtId="0" fontId="11" fillId="2" borderId="1" xfId="0" applyFont="1" applyFill="1" applyBorder="1" applyAlignment="1">
      <alignment horizontal="left" vertical="top" wrapText="1"/>
    </xf>
    <xf numFmtId="0" fontId="6" fillId="2" borderId="0" xfId="0" applyFont="1" applyFill="1"/>
    <xf numFmtId="0" fontId="6" fillId="0" borderId="0" xfId="0" applyFont="1" applyAlignment="1">
      <alignment horizontal="center"/>
    </xf>
    <xf numFmtId="0" fontId="12" fillId="6" borderId="10" xfId="0" applyFont="1" applyFill="1" applyBorder="1" applyAlignment="1">
      <alignment vertical="center" wrapText="1"/>
    </xf>
    <xf numFmtId="44" fontId="1" fillId="3" borderId="7" xfId="0" applyNumberFormat="1" applyFont="1" applyFill="1" applyBorder="1" applyAlignment="1">
      <alignment vertical="center"/>
    </xf>
    <xf numFmtId="44" fontId="1" fillId="3" borderId="12" xfId="0" applyNumberFormat="1" applyFont="1" applyFill="1" applyBorder="1" applyAlignment="1">
      <alignment vertical="center"/>
    </xf>
    <xf numFmtId="44" fontId="1" fillId="0" borderId="0" xfId="0" applyNumberFormat="1" applyFont="1" applyAlignment="1">
      <alignment vertical="center"/>
    </xf>
    <xf numFmtId="44" fontId="6" fillId="0" borderId="0" xfId="0" applyNumberFormat="1" applyFont="1" applyAlignment="1">
      <alignment horizontal="center"/>
    </xf>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6" fillId="2" borderId="1" xfId="0" applyFont="1" applyFill="1" applyBorder="1"/>
    <xf numFmtId="0" fontId="6" fillId="5" borderId="14" xfId="0" applyFont="1" applyFill="1" applyBorder="1" applyAlignment="1">
      <alignment vertical="center" wrapText="1"/>
    </xf>
    <xf numFmtId="0" fontId="11" fillId="2" borderId="1" xfId="0" applyFont="1" applyFill="1" applyBorder="1" applyAlignment="1">
      <alignment vertical="top" wrapText="1"/>
    </xf>
    <xf numFmtId="44" fontId="1" fillId="7" borderId="1" xfId="0" applyNumberFormat="1" applyFont="1" applyFill="1" applyBorder="1"/>
    <xf numFmtId="0" fontId="18" fillId="5" borderId="14" xfId="0" applyFont="1" applyFill="1" applyBorder="1" applyAlignment="1">
      <alignment horizontal="center"/>
    </xf>
    <xf numFmtId="0" fontId="6" fillId="2" borderId="1" xfId="0" applyFont="1" applyFill="1" applyBorder="1" applyAlignment="1">
      <alignment horizontal="center" vertical="center"/>
    </xf>
    <xf numFmtId="0" fontId="1" fillId="2" borderId="1" xfId="0" applyFont="1" applyFill="1" applyBorder="1" applyAlignment="1">
      <alignment vertical="center"/>
    </xf>
    <xf numFmtId="0" fontId="18" fillId="5" borderId="14" xfId="0" applyFont="1" applyFill="1" applyBorder="1" applyAlignment="1">
      <alignment horizontal="left"/>
    </xf>
    <xf numFmtId="166" fontId="6" fillId="4" borderId="14" xfId="0" applyNumberFormat="1" applyFont="1" applyFill="1" applyBorder="1" applyAlignment="1">
      <alignment horizontal="right"/>
    </xf>
    <xf numFmtId="0" fontId="6" fillId="2" borderId="1" xfId="0" applyFont="1" applyFill="1" applyBorder="1" applyAlignment="1">
      <alignment horizontal="center"/>
    </xf>
    <xf numFmtId="44" fontId="1" fillId="2" borderId="1" xfId="0" applyNumberFormat="1" applyFont="1" applyFill="1" applyBorder="1"/>
    <xf numFmtId="0" fontId="6" fillId="11" borderId="14" xfId="0" applyFont="1" applyFill="1" applyBorder="1" applyAlignment="1">
      <alignment vertical="center" wrapText="1"/>
    </xf>
    <xf numFmtId="0" fontId="6" fillId="0" borderId="0" xfId="0" applyFont="1" applyAlignment="1">
      <alignment horizontal="center" vertical="center" wrapText="1"/>
    </xf>
    <xf numFmtId="0" fontId="6" fillId="6" borderId="11" xfId="0" applyFont="1" applyFill="1" applyBorder="1" applyAlignment="1">
      <alignment horizontal="center" vertical="center" wrapTex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44" fontId="1" fillId="3" borderId="35" xfId="0" applyNumberFormat="1" applyFont="1" applyFill="1" applyBorder="1" applyAlignment="1">
      <alignment vertical="center"/>
    </xf>
    <xf numFmtId="44" fontId="1" fillId="3" borderId="36" xfId="0" applyNumberFormat="1" applyFont="1" applyFill="1" applyBorder="1" applyAlignment="1">
      <alignment vertical="center"/>
    </xf>
    <xf numFmtId="44" fontId="1" fillId="3" borderId="37" xfId="0" applyNumberFormat="1" applyFont="1" applyFill="1" applyBorder="1" applyAlignment="1">
      <alignment vertical="center"/>
    </xf>
    <xf numFmtId="0" fontId="6" fillId="6" borderId="4" xfId="0" applyFont="1" applyFill="1" applyBorder="1" applyAlignment="1">
      <alignment wrapText="1"/>
    </xf>
    <xf numFmtId="0" fontId="1" fillId="0" borderId="1" xfId="0" applyFont="1" applyBorder="1"/>
    <xf numFmtId="0" fontId="6" fillId="6" borderId="38" xfId="0" applyFont="1" applyFill="1" applyBorder="1" applyAlignment="1">
      <alignment horizontal="center" vertical="center" wrapText="1"/>
    </xf>
    <xf numFmtId="44" fontId="6" fillId="4" borderId="39" xfId="0" applyNumberFormat="1" applyFont="1" applyFill="1" applyBorder="1" applyAlignment="1">
      <alignment horizontal="right" vertical="top" wrapText="1"/>
    </xf>
    <xf numFmtId="0" fontId="6" fillId="6" borderId="7"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0" fillId="0" borderId="0" xfId="0"/>
    <xf numFmtId="0" fontId="6" fillId="5" borderId="15" xfId="0" applyFont="1" applyFill="1" applyBorder="1" applyAlignment="1">
      <alignment vertical="center" wrapText="1"/>
    </xf>
    <xf numFmtId="0" fontId="1" fillId="0" borderId="0" xfId="0" applyFont="1"/>
    <xf numFmtId="0" fontId="12" fillId="0" borderId="0" xfId="0" applyFont="1" applyAlignment="1">
      <alignment horizontal="right"/>
    </xf>
    <xf numFmtId="165" fontId="1" fillId="0" borderId="0" xfId="0" applyNumberFormat="1" applyFont="1" applyAlignment="1">
      <alignment horizontal="center"/>
    </xf>
    <xf numFmtId="0" fontId="0" fillId="0" borderId="0" xfId="0" applyAlignment="1"/>
    <xf numFmtId="164" fontId="2" fillId="2" borderId="1" xfId="0" applyNumberFormat="1" applyFont="1" applyFill="1" applyBorder="1" applyAlignment="1">
      <alignment horizontal="center" wrapText="1"/>
    </xf>
    <xf numFmtId="0" fontId="3" fillId="0" borderId="1" xfId="0" applyFont="1" applyBorder="1" applyAlignment="1"/>
    <xf numFmtId="164" fontId="2"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164" fontId="5" fillId="0" borderId="0" xfId="0" applyNumberFormat="1" applyFont="1" applyAlignment="1">
      <alignment horizontal="center"/>
    </xf>
    <xf numFmtId="164" fontId="7" fillId="2" borderId="1" xfId="0" applyNumberFormat="1" applyFont="1" applyFill="1" applyBorder="1" applyAlignment="1">
      <alignment horizontal="center"/>
    </xf>
    <xf numFmtId="44" fontId="6" fillId="3" borderId="29" xfId="0" applyNumberFormat="1" applyFont="1" applyFill="1" applyBorder="1" applyAlignment="1">
      <alignment horizontal="center" vertical="center"/>
    </xf>
    <xf numFmtId="0" fontId="3" fillId="0" borderId="2" xfId="0" applyFont="1" applyBorder="1" applyAlignment="1"/>
    <xf numFmtId="0" fontId="10" fillId="2" borderId="29" xfId="0" applyFont="1" applyFill="1" applyBorder="1" applyAlignment="1">
      <alignment horizontal="left" vertical="top" wrapText="1"/>
    </xf>
    <xf numFmtId="0" fontId="3" fillId="0" borderId="3" xfId="0" applyFont="1" applyBorder="1" applyAlignment="1"/>
    <xf numFmtId="0" fontId="6" fillId="6" borderId="30" xfId="0" applyFont="1" applyFill="1" applyBorder="1" applyAlignment="1">
      <alignment horizontal="center"/>
    </xf>
    <xf numFmtId="0" fontId="6" fillId="6" borderId="31" xfId="0" applyFont="1" applyFill="1" applyBorder="1" applyAlignment="1">
      <alignment horizontal="center"/>
    </xf>
    <xf numFmtId="0" fontId="6" fillId="6" borderId="32" xfId="0" applyFont="1" applyFill="1" applyBorder="1" applyAlignment="1">
      <alignment horizontal="center"/>
    </xf>
    <xf numFmtId="0" fontId="6" fillId="6" borderId="40" xfId="0" applyFont="1" applyFill="1" applyBorder="1" applyAlignment="1">
      <alignment horizontal="center"/>
    </xf>
    <xf numFmtId="0" fontId="6" fillId="6" borderId="41" xfId="0" applyFont="1" applyFill="1" applyBorder="1" applyAlignment="1">
      <alignment horizontal="center"/>
    </xf>
    <xf numFmtId="0" fontId="6" fillId="5" borderId="15" xfId="0" applyFont="1" applyFill="1" applyBorder="1" applyAlignment="1">
      <alignment vertical="center" wrapText="1"/>
    </xf>
    <xf numFmtId="0" fontId="3" fillId="0" borderId="13" xfId="0" applyFont="1" applyBorder="1" applyAlignment="1"/>
    <xf numFmtId="0" fontId="3" fillId="0" borderId="14" xfId="0" applyFont="1" applyBorder="1" applyAlignment="1"/>
    <xf numFmtId="0" fontId="6" fillId="5" borderId="15" xfId="0" applyFont="1" applyFill="1" applyBorder="1" applyAlignment="1">
      <alignment horizontal="left" vertical="center" wrapText="1"/>
    </xf>
    <xf numFmtId="0" fontId="6" fillId="6" borderId="16" xfId="0" applyFont="1" applyFill="1" applyBorder="1" applyAlignment="1">
      <alignment horizontal="left"/>
    </xf>
    <xf numFmtId="0" fontId="3" fillId="0" borderId="17" xfId="0" applyFont="1" applyBorder="1" applyAlignment="1"/>
    <xf numFmtId="44" fontId="6" fillId="4" borderId="29" xfId="0" applyNumberFormat="1" applyFont="1" applyFill="1" applyBorder="1" applyAlignment="1">
      <alignment horizontal="center"/>
    </xf>
    <xf numFmtId="0" fontId="6" fillId="8" borderId="29" xfId="0" applyFont="1" applyFill="1" applyBorder="1" applyAlignment="1">
      <alignment horizontal="center" vertical="center"/>
    </xf>
    <xf numFmtId="0" fontId="6" fillId="2" borderId="29" xfId="0" applyFont="1" applyFill="1" applyBorder="1" applyAlignment="1">
      <alignment horizontal="left" vertical="top" wrapText="1"/>
    </xf>
    <xf numFmtId="0" fontId="6" fillId="5" borderId="13" xfId="0" applyFont="1" applyFill="1" applyBorder="1" applyAlignment="1">
      <alignment vertical="center" wrapText="1"/>
    </xf>
    <xf numFmtId="0" fontId="6" fillId="10" borderId="4" xfId="0" applyFont="1" applyFill="1" applyBorder="1" applyAlignment="1">
      <alignment horizontal="center" vertical="center"/>
    </xf>
    <xf numFmtId="0" fontId="3" fillId="0" borderId="5" xfId="0" applyFont="1" applyBorder="1" applyAlignment="1"/>
    <xf numFmtId="0" fontId="3" fillId="0" borderId="6" xfId="0" applyFont="1" applyBorder="1" applyAlignment="1"/>
    <xf numFmtId="0" fontId="6" fillId="2" borderId="19" xfId="0" applyFont="1" applyFill="1" applyBorder="1" applyAlignment="1">
      <alignment horizontal="center" vertical="center"/>
    </xf>
    <xf numFmtId="0" fontId="3" fillId="0" borderId="20" xfId="0" applyFont="1" applyBorder="1" applyAlignment="1"/>
    <xf numFmtId="0" fontId="6" fillId="2" borderId="21" xfId="0" applyFont="1" applyFill="1" applyBorder="1" applyAlignment="1">
      <alignment horizontal="center" vertical="center"/>
    </xf>
    <xf numFmtId="0" fontId="11" fillId="2" borderId="29" xfId="0" applyFont="1" applyFill="1" applyBorder="1" applyAlignment="1">
      <alignment horizontal="left" vertical="top" wrapText="1"/>
    </xf>
    <xf numFmtId="0" fontId="12" fillId="0" borderId="8" xfId="0" applyFont="1" applyBorder="1" applyAlignment="1">
      <alignment horizontal="left"/>
    </xf>
    <xf numFmtId="0" fontId="3" fillId="0" borderId="8" xfId="0" applyFont="1" applyBorder="1" applyAlignment="1"/>
    <xf numFmtId="0" fontId="6" fillId="6" borderId="29" xfId="0" applyFont="1" applyFill="1" applyBorder="1" applyAlignment="1">
      <alignment horizontal="center"/>
    </xf>
    <xf numFmtId="0" fontId="1" fillId="0" borderId="27" xfId="0" applyFont="1" applyBorder="1" applyAlignment="1">
      <alignment horizontal="left" vertical="top" wrapText="1"/>
    </xf>
    <xf numFmtId="0" fontId="3" fillId="0" borderId="27" xfId="0" applyFont="1" applyBorder="1" applyAlignment="1"/>
    <xf numFmtId="0" fontId="1" fillId="0" borderId="0" xfId="0" applyFont="1" applyAlignment="1"/>
    <xf numFmtId="0" fontId="6" fillId="8" borderId="29" xfId="0" applyFont="1" applyFill="1" applyBorder="1" applyAlignment="1">
      <alignment horizontal="right"/>
    </xf>
    <xf numFmtId="0" fontId="3" fillId="0" borderId="28" xfId="0" applyFont="1" applyBorder="1" applyAlignment="1"/>
    <xf numFmtId="0" fontId="22" fillId="6" borderId="29" xfId="0" applyFont="1" applyFill="1" applyBorder="1" applyAlignment="1">
      <alignment horizontal="center"/>
    </xf>
  </cellXfs>
  <cellStyles count="1">
    <cellStyle name="Normal" xfId="0" builtinId="0"/>
  </cellStyles>
  <dxfs count="1">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21" Type="http://schemas.microsoft.com/office/2017/06/relationships/rdRichValue" Target="richData/rdrichvalue.xml"/><Relationship Id="rId7" Type="http://schemas.openxmlformats.org/officeDocument/2006/relationships/externalLink" Target="externalLinks/externalLink1.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microsoft.com/office/2017/06/relationships/rdRichValueStructure" Target="richData/rdrichvaluestructure.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19" Type="http://schemas.microsoft.com/office/2017/06/relationships/rdRichValueTypes" Target="richData/rdRichValueTypes.xml"/><Relationship Id="rId4" Type="http://schemas.openxmlformats.org/officeDocument/2006/relationships/worksheet" Target="worksheets/sheet4.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sites/FSSAARPACRRSAAdmin/Shared%20Documents/DMHA/RFS%2025-80876%20Regional%20Recovery%20Hubs/Summar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s>
    <sheetDataSet>
      <sheetData sheetId="0"/>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workbookViewId="0">
      <selection activeCell="B5" sqref="B5:F5"/>
    </sheetView>
  </sheetViews>
  <sheetFormatPr defaultColWidth="12.5703125" defaultRowHeight="15" customHeight="1" x14ac:dyDescent="0.2"/>
  <cols>
    <col min="1" max="1" width="4.85546875" customWidth="1"/>
    <col min="2" max="3" width="9.140625" customWidth="1"/>
    <col min="4" max="4" width="27.5703125" customWidth="1"/>
    <col min="5" max="5" width="9.140625" customWidth="1"/>
    <col min="6" max="6" width="42.7109375" customWidth="1"/>
    <col min="7" max="22" width="8.5703125" customWidth="1"/>
  </cols>
  <sheetData>
    <row r="1" spans="1:26" ht="12.75" customHeight="1" x14ac:dyDescent="0.2">
      <c r="A1" s="63"/>
      <c r="B1" s="63"/>
      <c r="C1" s="63"/>
      <c r="D1" s="63"/>
      <c r="E1" s="63"/>
      <c r="F1" s="63"/>
      <c r="G1" s="64"/>
      <c r="H1" s="64"/>
      <c r="I1" s="64"/>
      <c r="J1" s="64"/>
      <c r="K1" s="64"/>
      <c r="L1" s="64"/>
      <c r="M1" s="64"/>
      <c r="N1" s="64"/>
      <c r="O1" s="64"/>
      <c r="P1" s="64"/>
      <c r="Q1" s="64"/>
      <c r="R1" s="64"/>
      <c r="S1" s="64"/>
      <c r="T1" s="64"/>
      <c r="U1" s="64"/>
      <c r="V1" s="64"/>
      <c r="W1" s="64"/>
      <c r="X1" s="64"/>
      <c r="Y1" s="64"/>
      <c r="Z1" s="64"/>
    </row>
    <row r="2" spans="1:26" ht="12.75" customHeight="1" x14ac:dyDescent="0.2">
      <c r="A2" s="63"/>
      <c r="B2" s="63"/>
      <c r="C2" s="63"/>
      <c r="D2" s="63"/>
      <c r="E2" s="63"/>
      <c r="F2" s="63"/>
      <c r="G2" s="64"/>
      <c r="H2" s="64"/>
      <c r="I2" s="64"/>
      <c r="J2" s="64"/>
      <c r="K2" s="64"/>
      <c r="L2" s="64"/>
      <c r="M2" s="64"/>
      <c r="N2" s="64"/>
      <c r="O2" s="64"/>
      <c r="P2" s="64"/>
      <c r="Q2" s="64"/>
      <c r="R2" s="64"/>
      <c r="S2" s="64"/>
      <c r="T2" s="64"/>
      <c r="U2" s="64"/>
      <c r="V2" s="64"/>
      <c r="W2" s="64"/>
      <c r="X2" s="64"/>
      <c r="Y2" s="64"/>
      <c r="Z2" s="64"/>
    </row>
    <row r="3" spans="1:26" ht="12.75" customHeight="1" x14ac:dyDescent="0.2">
      <c r="A3" s="63"/>
      <c r="B3" s="63"/>
      <c r="C3" s="63"/>
      <c r="D3" s="63"/>
      <c r="E3" s="63"/>
      <c r="F3" s="63"/>
      <c r="G3" s="64"/>
      <c r="H3" s="64"/>
      <c r="I3" s="64"/>
      <c r="J3" s="64"/>
      <c r="K3" s="64"/>
      <c r="L3" s="64"/>
      <c r="M3" s="64"/>
      <c r="N3" s="64"/>
      <c r="O3" s="64"/>
      <c r="P3" s="64"/>
      <c r="Q3" s="64"/>
      <c r="R3" s="64"/>
      <c r="S3" s="64"/>
      <c r="T3" s="64"/>
      <c r="U3" s="64"/>
      <c r="V3" s="64"/>
      <c r="W3" s="64"/>
      <c r="X3" s="64"/>
      <c r="Y3" s="64"/>
      <c r="Z3" s="64"/>
    </row>
    <row r="4" spans="1:26" ht="12.75" customHeight="1" x14ac:dyDescent="0.2">
      <c r="A4" s="63"/>
      <c r="B4" s="63"/>
      <c r="C4" s="63"/>
      <c r="D4" s="63"/>
      <c r="E4" s="63"/>
      <c r="F4" s="63"/>
      <c r="G4" s="64"/>
      <c r="H4" s="64"/>
      <c r="I4" s="64"/>
      <c r="J4" s="64"/>
      <c r="K4" s="64"/>
      <c r="L4" s="64"/>
      <c r="M4" s="64"/>
      <c r="N4" s="64"/>
      <c r="O4" s="64"/>
      <c r="P4" s="64"/>
      <c r="Q4" s="64"/>
      <c r="R4" s="64"/>
      <c r="S4" s="64"/>
      <c r="T4" s="64"/>
      <c r="U4" s="64"/>
      <c r="V4" s="64"/>
      <c r="W4" s="64"/>
      <c r="X4" s="64"/>
      <c r="Y4" s="64"/>
      <c r="Z4" s="64"/>
    </row>
    <row r="5" spans="1:26" ht="112.5" customHeight="1" x14ac:dyDescent="0.4">
      <c r="A5" s="63"/>
      <c r="B5" s="111" t="s">
        <v>0</v>
      </c>
      <c r="C5" s="112"/>
      <c r="D5" s="112"/>
      <c r="E5" s="112"/>
      <c r="F5" s="112"/>
      <c r="G5" s="64"/>
      <c r="H5" s="64"/>
      <c r="I5" s="64"/>
      <c r="J5" s="64"/>
      <c r="K5" s="64"/>
      <c r="L5" s="64"/>
      <c r="M5" s="64"/>
      <c r="N5" s="64"/>
      <c r="O5" s="64"/>
      <c r="P5" s="64"/>
      <c r="Q5" s="64"/>
      <c r="R5" s="64"/>
      <c r="S5" s="64"/>
      <c r="T5" s="64"/>
      <c r="U5" s="64"/>
      <c r="V5" s="64"/>
      <c r="W5" s="64"/>
      <c r="X5" s="64"/>
      <c r="Y5" s="64"/>
      <c r="Z5" s="64"/>
    </row>
    <row r="6" spans="1:26" ht="26.25" customHeight="1" x14ac:dyDescent="0.4">
      <c r="A6" s="63"/>
      <c r="B6" s="113" t="s">
        <v>1</v>
      </c>
      <c r="C6" s="112"/>
      <c r="D6" s="112"/>
      <c r="E6" s="112"/>
      <c r="F6" s="112"/>
      <c r="G6" s="64"/>
      <c r="H6" s="64"/>
      <c r="I6" s="64"/>
      <c r="J6" s="64"/>
      <c r="K6" s="64"/>
      <c r="L6" s="64"/>
      <c r="M6" s="64"/>
      <c r="N6" s="64"/>
      <c r="O6" s="64"/>
      <c r="P6" s="64"/>
      <c r="Q6" s="64"/>
      <c r="R6" s="64"/>
      <c r="S6" s="64"/>
      <c r="T6" s="64"/>
      <c r="U6" s="64"/>
      <c r="V6" s="64"/>
      <c r="W6" s="64"/>
      <c r="X6" s="64"/>
      <c r="Y6" s="64"/>
      <c r="Z6" s="64"/>
    </row>
    <row r="7" spans="1:26" ht="12.75" customHeight="1" x14ac:dyDescent="0.4">
      <c r="A7" s="63"/>
      <c r="B7" s="63"/>
      <c r="C7" s="65"/>
      <c r="D7" s="63"/>
      <c r="E7" s="63"/>
      <c r="F7" s="63"/>
      <c r="G7" s="64"/>
      <c r="H7" s="64"/>
      <c r="I7" s="64"/>
      <c r="J7" s="64"/>
      <c r="K7" s="64"/>
      <c r="L7" s="64"/>
      <c r="M7" s="64"/>
      <c r="N7" s="64"/>
      <c r="O7" s="64"/>
      <c r="P7" s="64"/>
      <c r="Q7" s="64"/>
      <c r="R7" s="64"/>
      <c r="S7" s="64"/>
      <c r="T7" s="64"/>
      <c r="U7" s="64"/>
      <c r="V7" s="64"/>
      <c r="W7" s="64"/>
      <c r="X7" s="64"/>
      <c r="Y7" s="64"/>
      <c r="Z7" s="64"/>
    </row>
    <row r="8" spans="1:26" ht="23.25" customHeight="1" x14ac:dyDescent="0.4">
      <c r="A8" s="63"/>
      <c r="B8" s="114" t="s">
        <v>2</v>
      </c>
      <c r="C8" s="112"/>
      <c r="D8" s="112"/>
      <c r="E8" s="112"/>
      <c r="F8" s="112"/>
      <c r="G8" s="64"/>
      <c r="H8" s="64"/>
      <c r="I8" s="64"/>
      <c r="J8" s="64"/>
      <c r="K8" s="64"/>
      <c r="L8" s="64"/>
      <c r="M8" s="64"/>
      <c r="N8" s="64"/>
      <c r="O8" s="64"/>
      <c r="P8" s="64"/>
      <c r="Q8" s="64"/>
      <c r="R8" s="64"/>
      <c r="S8" s="64"/>
      <c r="T8" s="64"/>
      <c r="U8" s="64"/>
      <c r="V8" s="64"/>
      <c r="W8" s="64"/>
      <c r="X8" s="64"/>
      <c r="Y8" s="64"/>
      <c r="Z8" s="64"/>
    </row>
    <row r="9" spans="1:26" ht="19.5" customHeight="1" x14ac:dyDescent="0.25">
      <c r="A9" s="63"/>
      <c r="B9" s="115" t="s">
        <v>3</v>
      </c>
      <c r="C9" s="110"/>
      <c r="D9" s="110"/>
      <c r="E9" s="110"/>
      <c r="F9" s="110"/>
      <c r="G9" s="64"/>
      <c r="H9" s="64"/>
      <c r="I9" s="64"/>
      <c r="J9" s="64"/>
      <c r="K9" s="64"/>
      <c r="L9" s="64"/>
      <c r="M9" s="64"/>
      <c r="N9" s="64"/>
      <c r="O9" s="64"/>
      <c r="P9" s="64"/>
      <c r="Q9" s="64"/>
      <c r="R9" s="64"/>
      <c r="S9" s="64"/>
      <c r="T9" s="64"/>
      <c r="U9" s="64"/>
      <c r="V9" s="64"/>
      <c r="W9" s="64"/>
      <c r="X9" s="64"/>
      <c r="Y9" s="64"/>
      <c r="Z9" s="64"/>
    </row>
    <row r="10" spans="1:26" ht="12.75" customHeight="1" x14ac:dyDescent="0.2">
      <c r="A10" s="63"/>
      <c r="B10" s="63"/>
      <c r="C10" s="66"/>
      <c r="D10" s="63"/>
      <c r="E10" s="63"/>
      <c r="F10" s="63"/>
      <c r="G10" s="64"/>
      <c r="H10" s="64"/>
      <c r="I10" s="64"/>
      <c r="J10" s="64"/>
      <c r="K10" s="64"/>
      <c r="L10" s="64"/>
      <c r="M10" s="64"/>
      <c r="N10" s="64"/>
      <c r="O10" s="64"/>
      <c r="P10" s="64"/>
      <c r="Q10" s="64"/>
      <c r="R10" s="64"/>
      <c r="S10" s="64"/>
      <c r="T10" s="64"/>
      <c r="U10" s="64"/>
      <c r="V10" s="64"/>
      <c r="W10" s="64"/>
      <c r="X10" s="64"/>
      <c r="Y10" s="64"/>
      <c r="Z10" s="64"/>
    </row>
    <row r="11" spans="1:26" ht="20.25" customHeight="1" x14ac:dyDescent="0.3">
      <c r="A11" s="63"/>
      <c r="B11" s="116" t="s">
        <v>4</v>
      </c>
      <c r="C11" s="112"/>
      <c r="D11" s="112"/>
      <c r="E11" s="112"/>
      <c r="F11" s="112"/>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3"/>
      <c r="B12" s="109"/>
      <c r="C12" s="110"/>
      <c r="D12" s="110"/>
      <c r="E12" s="110"/>
      <c r="F12" s="110"/>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3"/>
      <c r="B13" s="63"/>
      <c r="C13" s="63"/>
      <c r="D13" s="63"/>
      <c r="E13" s="63"/>
      <c r="F13" s="63"/>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64"/>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6" ht="12.75" customHeight="1" x14ac:dyDescent="0.2">
      <c r="A16" s="64"/>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ht="12.7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ht="12.75" customHeight="1" x14ac:dyDescent="0.2">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row>
    <row r="19" spans="1:26" ht="12.75" customHeight="1" x14ac:dyDescent="0.2">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row>
    <row r="20" spans="1:26"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row>
    <row r="21" spans="1:26" ht="12.75" customHeight="1" x14ac:dyDescent="0.2">
      <c r="A21" s="64"/>
      <c r="B21" s="64"/>
      <c r="C21" s="64"/>
      <c r="D21" s="64"/>
      <c r="E21" s="64"/>
      <c r="F21" s="64"/>
      <c r="G21" s="64"/>
      <c r="H21" s="64"/>
      <c r="I21" s="64"/>
      <c r="J21" s="64"/>
      <c r="K21" s="64"/>
      <c r="L21" s="64"/>
      <c r="M21" s="64"/>
      <c r="N21" s="64"/>
      <c r="O21" s="64"/>
      <c r="P21" s="64"/>
      <c r="Q21" s="64"/>
      <c r="R21" s="64"/>
      <c r="S21" s="64"/>
      <c r="T21" s="64"/>
      <c r="U21" s="64"/>
      <c r="V21" s="64"/>
      <c r="W21" s="64"/>
      <c r="X21" s="64"/>
      <c r="Y21" s="64"/>
      <c r="Z21" s="64"/>
    </row>
    <row r="22" spans="1:26" ht="12.75" customHeight="1" x14ac:dyDescent="0.2">
      <c r="A22" s="64"/>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ht="12.75" customHeight="1" x14ac:dyDescent="0.2">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row>
    <row r="24" spans="1:26" ht="12.7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1:26" ht="12.75" customHeight="1" x14ac:dyDescent="0.2">
      <c r="A25" s="64"/>
      <c r="B25" s="64"/>
      <c r="C25" s="64"/>
      <c r="D25" s="64"/>
      <c r="E25" s="64"/>
      <c r="F25" s="64"/>
      <c r="G25" s="64"/>
      <c r="H25" s="64"/>
      <c r="I25" s="64"/>
      <c r="J25" s="64"/>
      <c r="K25" s="64"/>
      <c r="L25" s="64"/>
      <c r="M25" s="64"/>
      <c r="N25" s="64"/>
      <c r="O25" s="64"/>
      <c r="P25" s="64"/>
      <c r="Q25" s="64"/>
      <c r="R25" s="64"/>
      <c r="S25" s="64"/>
      <c r="T25" s="64"/>
      <c r="U25" s="64"/>
      <c r="V25" s="64"/>
      <c r="W25" s="64"/>
      <c r="X25" s="64"/>
      <c r="Y25" s="64"/>
      <c r="Z25" s="64"/>
    </row>
    <row r="26" spans="1:26" ht="12.75" customHeight="1" x14ac:dyDescent="0.2">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ht="12.75" customHeight="1" x14ac:dyDescent="0.2">
      <c r="A27" s="64"/>
      <c r="B27" s="64"/>
      <c r="C27" s="64"/>
      <c r="D27" s="64"/>
      <c r="E27" s="64"/>
      <c r="F27" s="64"/>
      <c r="G27" s="64"/>
      <c r="H27" s="64"/>
      <c r="I27" s="64"/>
      <c r="J27" s="64"/>
      <c r="K27" s="64"/>
      <c r="L27" s="64"/>
      <c r="M27" s="64"/>
      <c r="N27" s="64"/>
      <c r="O27" s="64"/>
      <c r="P27" s="64"/>
      <c r="Q27" s="64"/>
      <c r="R27" s="64"/>
      <c r="S27" s="64"/>
      <c r="T27" s="64"/>
      <c r="U27" s="64"/>
      <c r="V27" s="64"/>
      <c r="W27" s="64"/>
      <c r="X27" s="64"/>
      <c r="Y27" s="64"/>
      <c r="Z27" s="64"/>
    </row>
    <row r="28" spans="1:26"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row>
    <row r="29" spans="1:26"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row>
    <row r="30" spans="1:26"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row>
    <row r="31" spans="1:26"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5.75" customHeight="1" x14ac:dyDescent="0.2">
      <c r="A221" s="105"/>
      <c r="B221" s="105"/>
      <c r="C221" s="105"/>
      <c r="D221" s="105"/>
      <c r="E221" s="105"/>
      <c r="F221" s="105"/>
      <c r="G221" s="105"/>
      <c r="H221" s="105"/>
      <c r="I221" s="105"/>
      <c r="J221" s="105"/>
      <c r="K221" s="105"/>
      <c r="L221" s="105"/>
      <c r="M221" s="105"/>
      <c r="N221" s="105"/>
      <c r="O221" s="105"/>
      <c r="P221" s="105"/>
      <c r="Q221" s="105"/>
      <c r="R221" s="105"/>
      <c r="S221" s="105"/>
      <c r="T221" s="105"/>
      <c r="U221" s="105"/>
      <c r="V221" s="105"/>
      <c r="W221" s="105"/>
      <c r="X221" s="105"/>
      <c r="Y221" s="105"/>
      <c r="Z221" s="105"/>
    </row>
    <row r="222" spans="1:26" ht="15.75" customHeight="1" x14ac:dyDescent="0.2">
      <c r="A222" s="105"/>
      <c r="B222" s="105"/>
      <c r="C222" s="105"/>
      <c r="D222" s="105"/>
      <c r="E222" s="105"/>
      <c r="F222" s="105"/>
      <c r="G222" s="105"/>
      <c r="H222" s="105"/>
      <c r="I222" s="105"/>
      <c r="J222" s="105"/>
      <c r="K222" s="105"/>
      <c r="L222" s="105"/>
      <c r="M222" s="105"/>
      <c r="N222" s="105"/>
      <c r="O222" s="105"/>
      <c r="P222" s="105"/>
      <c r="Q222" s="105"/>
      <c r="R222" s="105"/>
      <c r="S222" s="105"/>
      <c r="T222" s="105"/>
      <c r="U222" s="105"/>
      <c r="V222" s="105"/>
      <c r="W222" s="105"/>
      <c r="X222" s="105"/>
      <c r="Y222" s="105"/>
      <c r="Z222" s="105"/>
    </row>
    <row r="223" spans="1:26" ht="15.75" customHeight="1" x14ac:dyDescent="0.2">
      <c r="A223" s="105"/>
      <c r="B223" s="105"/>
      <c r="C223" s="105"/>
      <c r="D223" s="105"/>
      <c r="E223" s="105"/>
      <c r="F223" s="105"/>
      <c r="G223" s="105"/>
      <c r="H223" s="105"/>
      <c r="I223" s="105"/>
      <c r="J223" s="105"/>
      <c r="K223" s="105"/>
      <c r="L223" s="105"/>
      <c r="M223" s="105"/>
      <c r="N223" s="105"/>
      <c r="O223" s="105"/>
      <c r="P223" s="105"/>
      <c r="Q223" s="105"/>
      <c r="R223" s="105"/>
      <c r="S223" s="105"/>
      <c r="T223" s="105"/>
      <c r="U223" s="105"/>
      <c r="V223" s="105"/>
      <c r="W223" s="105"/>
      <c r="X223" s="105"/>
      <c r="Y223" s="105"/>
      <c r="Z223" s="105"/>
    </row>
    <row r="224" spans="1:26" ht="15.75" customHeight="1" x14ac:dyDescent="0.2">
      <c r="A224" s="105"/>
      <c r="B224" s="105"/>
      <c r="C224" s="105"/>
      <c r="D224" s="105"/>
      <c r="E224" s="105"/>
      <c r="F224" s="105"/>
      <c r="G224" s="105"/>
      <c r="H224" s="105"/>
      <c r="I224" s="105"/>
      <c r="J224" s="105"/>
      <c r="K224" s="105"/>
      <c r="L224" s="105"/>
      <c r="M224" s="105"/>
      <c r="N224" s="105"/>
      <c r="O224" s="105"/>
      <c r="P224" s="105"/>
      <c r="Q224" s="105"/>
      <c r="R224" s="105"/>
      <c r="S224" s="105"/>
      <c r="T224" s="105"/>
      <c r="U224" s="105"/>
      <c r="V224" s="105"/>
      <c r="W224" s="105"/>
      <c r="X224" s="105"/>
      <c r="Y224" s="105"/>
      <c r="Z224" s="105"/>
    </row>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B12:F12"/>
    <mergeCell ref="B5:F5"/>
    <mergeCell ref="B6:F6"/>
    <mergeCell ref="B8:F8"/>
    <mergeCell ref="B9:F9"/>
    <mergeCell ref="B11:F11"/>
  </mergeCells>
  <printOptions horizontalCentered="1"/>
  <pageMargins left="0" right="0" top="0.74" bottom="0.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950"/>
  <sheetViews>
    <sheetView showGridLines="0" tabSelected="1" workbookViewId="0">
      <selection activeCell="J15" sqref="J15"/>
    </sheetView>
  </sheetViews>
  <sheetFormatPr defaultColWidth="12.5703125" defaultRowHeight="15" customHeight="1" x14ac:dyDescent="0.2"/>
  <cols>
    <col min="1" max="1" width="3.140625" customWidth="1"/>
    <col min="2" max="2" width="33" customWidth="1"/>
    <col min="3" max="3" width="23.42578125" customWidth="1"/>
    <col min="4" max="4" width="21.85546875" customWidth="1"/>
    <col min="5" max="5" width="10" customWidth="1"/>
    <col min="6" max="6" width="3.5703125" customWidth="1"/>
    <col min="7" max="10" width="19.85546875" customWidth="1"/>
    <col min="11" max="11" width="21.42578125" customWidth="1"/>
    <col min="12" max="12" width="27" customWidth="1"/>
    <col min="13" max="13" width="19.85546875" customWidth="1"/>
    <col min="14" max="14" width="24.85546875" customWidth="1"/>
    <col min="15" max="15" width="21" customWidth="1"/>
    <col min="16" max="16" width="28.42578125" customWidth="1"/>
    <col min="17" max="17" width="21.42578125" customWidth="1"/>
    <col min="18" max="18" width="27" customWidth="1"/>
  </cols>
  <sheetData>
    <row r="1" spans="1:35" ht="12.75" customHeight="1" x14ac:dyDescent="0.25">
      <c r="A1" s="1" t="s">
        <v>5</v>
      </c>
      <c r="B1" s="67"/>
      <c r="C1" s="107"/>
      <c r="D1" s="107"/>
      <c r="E1" s="107"/>
      <c r="F1" s="107"/>
      <c r="G1" s="107"/>
      <c r="H1" s="107"/>
      <c r="I1" s="107"/>
      <c r="J1" s="107"/>
      <c r="K1" s="107"/>
      <c r="L1" s="107"/>
      <c r="M1" s="107"/>
      <c r="N1" s="107"/>
      <c r="O1" s="107"/>
      <c r="P1" s="107"/>
      <c r="Q1" s="105"/>
      <c r="R1" s="105"/>
      <c r="S1" s="105"/>
      <c r="T1" s="105"/>
      <c r="U1" s="105"/>
      <c r="V1" s="105"/>
      <c r="W1" s="105"/>
      <c r="X1" s="105"/>
      <c r="Y1" s="105"/>
      <c r="Z1" s="105"/>
      <c r="AA1" s="105"/>
      <c r="AB1" s="105"/>
      <c r="AC1" s="105"/>
      <c r="AD1" s="105"/>
      <c r="AE1" s="105"/>
      <c r="AF1" s="105"/>
      <c r="AG1" s="105"/>
      <c r="AH1" s="105"/>
      <c r="AI1" s="105"/>
    </row>
    <row r="2" spans="1:35" ht="12.75" customHeight="1" x14ac:dyDescent="0.25">
      <c r="A2" s="67" t="s">
        <v>1</v>
      </c>
      <c r="B2" s="67"/>
      <c r="C2" s="107"/>
      <c r="D2" s="107"/>
      <c r="E2" s="105"/>
      <c r="F2" s="105"/>
      <c r="G2" s="68" t="s">
        <v>6</v>
      </c>
      <c r="H2" s="117" t="s">
        <v>131</v>
      </c>
      <c r="I2" s="118"/>
      <c r="J2" s="107"/>
      <c r="K2" s="107"/>
      <c r="L2" s="107"/>
      <c r="M2" s="107"/>
      <c r="N2" s="107"/>
      <c r="O2" s="107"/>
      <c r="P2" s="107"/>
      <c r="Q2" s="105"/>
      <c r="R2" s="105"/>
      <c r="S2" s="105"/>
      <c r="T2" s="105"/>
      <c r="U2" s="105"/>
      <c r="V2" s="105"/>
      <c r="W2" s="105"/>
      <c r="X2" s="105"/>
      <c r="Y2" s="105"/>
      <c r="Z2" s="105"/>
      <c r="AA2" s="105"/>
      <c r="AB2" s="105"/>
      <c r="AC2" s="105"/>
      <c r="AD2" s="105"/>
      <c r="AE2" s="105"/>
      <c r="AF2" s="105"/>
      <c r="AG2" s="105"/>
      <c r="AH2" s="105"/>
      <c r="AI2" s="105"/>
    </row>
    <row r="3" spans="1:35" ht="12.75" customHeight="1" x14ac:dyDescent="0.25">
      <c r="A3" s="1" t="s">
        <v>7</v>
      </c>
      <c r="B3" s="69"/>
      <c r="C3" s="107"/>
      <c r="D3" s="107"/>
      <c r="E3" s="107"/>
      <c r="F3" s="107"/>
      <c r="G3" s="108" t="s">
        <v>8</v>
      </c>
      <c r="H3" s="117" t="s">
        <v>27</v>
      </c>
      <c r="I3" s="118"/>
      <c r="J3" s="107"/>
      <c r="K3" s="107"/>
      <c r="L3" s="107"/>
      <c r="M3" s="107"/>
      <c r="N3" s="107"/>
      <c r="O3" s="107"/>
      <c r="P3" s="107"/>
      <c r="Q3" s="105"/>
      <c r="R3" s="105"/>
      <c r="S3" s="105"/>
      <c r="T3" s="105"/>
      <c r="U3" s="105"/>
      <c r="V3" s="105"/>
      <c r="W3" s="105"/>
      <c r="X3" s="105"/>
      <c r="Y3" s="105"/>
      <c r="Z3" s="105"/>
      <c r="AA3" s="105"/>
      <c r="AB3" s="105"/>
      <c r="AC3" s="105"/>
      <c r="AD3" s="105"/>
      <c r="AE3" s="105"/>
      <c r="AF3" s="105"/>
      <c r="AG3" s="105"/>
      <c r="AH3" s="105"/>
      <c r="AI3" s="105"/>
    </row>
    <row r="4" spans="1:35" ht="12.75" customHeight="1" x14ac:dyDescent="0.25">
      <c r="A4" s="67"/>
      <c r="B4" s="107"/>
      <c r="C4" s="107"/>
      <c r="D4" s="107"/>
      <c r="E4" s="107"/>
      <c r="F4" s="107"/>
      <c r="G4" s="107"/>
      <c r="H4" s="107"/>
      <c r="I4" s="107"/>
      <c r="J4" s="107"/>
      <c r="K4" s="107"/>
      <c r="L4" s="107"/>
      <c r="M4" s="107"/>
      <c r="N4" s="107"/>
      <c r="O4" s="107"/>
      <c r="P4" s="107"/>
      <c r="Q4" s="105"/>
      <c r="R4" s="105"/>
      <c r="S4" s="105"/>
      <c r="T4" s="105"/>
      <c r="U4" s="105"/>
      <c r="V4" s="105"/>
      <c r="W4" s="105"/>
      <c r="X4" s="105"/>
      <c r="Y4" s="105"/>
      <c r="Z4" s="105"/>
      <c r="AA4" s="105"/>
      <c r="AB4" s="105"/>
      <c r="AC4" s="105"/>
      <c r="AD4" s="105"/>
      <c r="AE4" s="105"/>
      <c r="AF4" s="105"/>
      <c r="AG4" s="105"/>
      <c r="AH4" s="105"/>
      <c r="AI4" s="105"/>
    </row>
    <row r="5" spans="1:35" ht="12.75" customHeight="1" x14ac:dyDescent="0.2">
      <c r="A5" s="107"/>
      <c r="B5" s="107"/>
      <c r="C5" s="107"/>
      <c r="D5" s="107"/>
      <c r="E5" s="107"/>
      <c r="F5" s="107"/>
      <c r="G5" s="107"/>
      <c r="H5" s="107"/>
      <c r="I5" s="107"/>
      <c r="J5" s="107"/>
      <c r="K5" s="107"/>
      <c r="L5" s="107"/>
      <c r="M5" s="107"/>
      <c r="N5" s="107"/>
      <c r="O5" s="107"/>
      <c r="P5" s="107"/>
      <c r="Q5" s="105"/>
      <c r="R5" s="105"/>
      <c r="S5" s="105"/>
      <c r="T5" s="105"/>
      <c r="U5" s="105"/>
      <c r="V5" s="105"/>
      <c r="W5" s="105"/>
      <c r="X5" s="105"/>
      <c r="Y5" s="105"/>
      <c r="Z5" s="105"/>
      <c r="AA5" s="105"/>
      <c r="AB5" s="105"/>
      <c r="AC5" s="105"/>
      <c r="AD5" s="105"/>
      <c r="AE5" s="105"/>
      <c r="AF5" s="105"/>
      <c r="AG5" s="105"/>
      <c r="AH5" s="105"/>
      <c r="AI5" s="105"/>
    </row>
    <row r="6" spans="1:35" ht="176.1" customHeight="1" x14ac:dyDescent="0.2">
      <c r="A6" s="107"/>
      <c r="B6" s="119" t="s">
        <v>9</v>
      </c>
      <c r="C6" s="120"/>
      <c r="D6" s="120"/>
      <c r="E6" s="120"/>
      <c r="F6" s="120"/>
      <c r="G6" s="120"/>
      <c r="H6" s="120"/>
      <c r="I6" s="118"/>
      <c r="J6" s="107"/>
      <c r="K6" s="107"/>
      <c r="L6" s="107"/>
      <c r="M6" s="107"/>
      <c r="N6" s="107"/>
      <c r="O6" s="107"/>
      <c r="P6" s="107"/>
      <c r="Q6" s="105"/>
      <c r="R6" s="105"/>
      <c r="S6" s="105"/>
      <c r="T6" s="105"/>
      <c r="U6" s="105"/>
      <c r="V6" s="105"/>
      <c r="W6" s="105"/>
      <c r="X6" s="105"/>
      <c r="Y6" s="105"/>
      <c r="Z6" s="105"/>
      <c r="AA6" s="105"/>
      <c r="AB6" s="105"/>
      <c r="AC6" s="105"/>
      <c r="AD6" s="105"/>
      <c r="AE6" s="105"/>
      <c r="AF6" s="105"/>
      <c r="AG6" s="105"/>
      <c r="AH6" s="105"/>
      <c r="AI6" s="105"/>
    </row>
    <row r="7" spans="1:35" ht="12.75" customHeight="1" x14ac:dyDescent="0.2">
      <c r="A7" s="107"/>
      <c r="B7" s="70"/>
      <c r="C7" s="70"/>
      <c r="D7" s="70"/>
      <c r="E7" s="70"/>
      <c r="F7" s="70"/>
      <c r="G7" s="70"/>
      <c r="H7" s="70"/>
      <c r="I7" s="70"/>
      <c r="J7" s="107"/>
      <c r="K7" s="107"/>
      <c r="L7" s="107"/>
      <c r="M7" s="107"/>
      <c r="N7" s="107"/>
      <c r="O7" s="107"/>
      <c r="P7" s="107"/>
      <c r="Q7" s="105"/>
      <c r="R7" s="105"/>
      <c r="S7" s="105"/>
      <c r="T7" s="105"/>
      <c r="U7" s="105"/>
      <c r="V7" s="105"/>
      <c r="W7" s="105"/>
      <c r="X7" s="105"/>
      <c r="Y7" s="105"/>
      <c r="Z7" s="105"/>
      <c r="AA7" s="105"/>
      <c r="AB7" s="105"/>
      <c r="AC7" s="105"/>
      <c r="AD7" s="105"/>
      <c r="AE7" s="105"/>
      <c r="AF7" s="105"/>
      <c r="AG7" s="105"/>
      <c r="AH7" s="105"/>
      <c r="AI7" s="105"/>
    </row>
    <row r="8" spans="1:35" ht="12.75" customHeight="1" thickBot="1" x14ac:dyDescent="0.25">
      <c r="A8" s="107"/>
      <c r="B8" s="71" t="s">
        <v>10</v>
      </c>
      <c r="C8" s="100"/>
      <c r="D8" s="107"/>
      <c r="E8" s="107"/>
      <c r="F8" s="107"/>
      <c r="G8" s="107"/>
      <c r="H8" s="107"/>
      <c r="I8" s="107"/>
      <c r="J8" s="107"/>
      <c r="K8" s="107"/>
      <c r="L8" s="107"/>
      <c r="M8" s="107"/>
      <c r="N8" s="107"/>
      <c r="O8" s="107"/>
      <c r="P8" s="107"/>
      <c r="Q8" s="105"/>
      <c r="R8" s="105"/>
      <c r="S8" s="105"/>
      <c r="T8" s="105"/>
      <c r="U8" s="105"/>
      <c r="V8" s="105"/>
      <c r="W8" s="105"/>
      <c r="X8" s="105"/>
      <c r="Y8" s="105"/>
      <c r="Z8" s="105"/>
      <c r="AA8" s="105"/>
      <c r="AB8" s="105"/>
      <c r="AC8" s="105"/>
      <c r="AD8" s="105"/>
      <c r="AE8" s="105"/>
      <c r="AF8" s="105"/>
      <c r="AG8" s="105"/>
      <c r="AH8" s="105"/>
      <c r="AI8" s="105"/>
    </row>
    <row r="9" spans="1:35" ht="26.25" thickBot="1" x14ac:dyDescent="0.25">
      <c r="A9" s="107"/>
      <c r="B9" s="80"/>
      <c r="C9" s="101" t="s">
        <v>11</v>
      </c>
      <c r="D9" s="107"/>
      <c r="E9" s="107"/>
      <c r="F9" s="107"/>
      <c r="G9" s="107"/>
      <c r="H9" s="107"/>
      <c r="I9" s="107"/>
      <c r="J9" s="107"/>
      <c r="K9" s="107"/>
      <c r="L9" s="107"/>
      <c r="M9" s="107"/>
      <c r="N9" s="107"/>
      <c r="O9" s="105"/>
      <c r="P9" s="105"/>
      <c r="Q9" s="105"/>
      <c r="R9" s="105"/>
      <c r="S9" s="105"/>
      <c r="T9" s="105"/>
      <c r="U9" s="105"/>
      <c r="V9" s="105"/>
      <c r="W9" s="105"/>
      <c r="X9" s="105"/>
      <c r="Y9" s="105"/>
      <c r="Z9" s="105"/>
      <c r="AA9" s="105"/>
      <c r="AB9" s="105"/>
      <c r="AC9" s="105"/>
      <c r="AD9" s="105"/>
      <c r="AE9" s="105"/>
      <c r="AF9" s="105"/>
      <c r="AG9" s="105"/>
      <c r="AH9" s="105"/>
      <c r="AI9" s="105"/>
    </row>
    <row r="10" spans="1:35" ht="12.75" customHeight="1" thickBot="1" x14ac:dyDescent="0.25">
      <c r="A10" s="107"/>
      <c r="B10" s="99" t="s">
        <v>12</v>
      </c>
      <c r="C10" s="102">
        <f>C15+D15</f>
        <v>204672</v>
      </c>
      <c r="D10" s="107"/>
      <c r="E10" s="107"/>
      <c r="F10" s="107"/>
      <c r="G10" s="107"/>
      <c r="H10" s="107"/>
      <c r="I10" s="107"/>
      <c r="J10" s="107"/>
      <c r="K10" s="107"/>
      <c r="L10" s="107"/>
      <c r="M10" s="107"/>
      <c r="N10" s="107"/>
      <c r="O10" s="105"/>
      <c r="P10" s="105"/>
      <c r="Q10" s="105"/>
      <c r="R10" s="105"/>
      <c r="S10" s="105"/>
      <c r="T10" s="105"/>
      <c r="U10" s="105"/>
      <c r="V10" s="105"/>
      <c r="W10" s="105"/>
      <c r="X10" s="105"/>
      <c r="Y10" s="105"/>
      <c r="Z10" s="105"/>
      <c r="AA10" s="105"/>
      <c r="AB10" s="105"/>
      <c r="AC10" s="105"/>
      <c r="AD10" s="105"/>
      <c r="AE10" s="105"/>
      <c r="AF10" s="105"/>
      <c r="AG10" s="105"/>
      <c r="AH10" s="105"/>
      <c r="AI10" s="105"/>
    </row>
    <row r="11" spans="1:35" ht="12.75" customHeight="1" x14ac:dyDescent="0.2">
      <c r="A11" s="107"/>
      <c r="B11" s="71"/>
      <c r="C11" s="107"/>
      <c r="D11" s="107"/>
      <c r="E11" s="107"/>
      <c r="F11" s="107"/>
      <c r="G11" s="107"/>
      <c r="H11" s="107"/>
      <c r="I11" s="107"/>
      <c r="J11" s="107"/>
      <c r="K11" s="107"/>
      <c r="L11" s="107"/>
      <c r="M11" s="107"/>
      <c r="N11" s="107"/>
      <c r="O11" s="107"/>
      <c r="P11" s="107"/>
      <c r="Q11" s="105"/>
      <c r="R11" s="105"/>
      <c r="S11" s="105"/>
      <c r="T11" s="105"/>
      <c r="U11" s="105"/>
      <c r="V11" s="105"/>
      <c r="W11" s="105"/>
      <c r="X11" s="105"/>
      <c r="Y11" s="105"/>
      <c r="Z11" s="105"/>
      <c r="AA11" s="105"/>
      <c r="AB11" s="105"/>
      <c r="AC11" s="105"/>
      <c r="AD11" s="105"/>
      <c r="AE11" s="105"/>
      <c r="AF11" s="105"/>
      <c r="AG11" s="105"/>
      <c r="AH11" s="105"/>
      <c r="AI11" s="105"/>
    </row>
    <row r="12" spans="1:35" ht="12.75" customHeight="1" thickBot="1" x14ac:dyDescent="0.25">
      <c r="A12" s="107"/>
      <c r="B12" s="71" t="s">
        <v>13</v>
      </c>
      <c r="C12" s="107"/>
      <c r="D12" s="107"/>
      <c r="E12" s="107"/>
      <c r="F12" s="107"/>
      <c r="G12" s="107"/>
      <c r="H12" s="107"/>
      <c r="I12" s="107"/>
      <c r="J12" s="107"/>
      <c r="K12" s="107"/>
      <c r="L12" s="107"/>
      <c r="M12" s="107"/>
      <c r="N12" s="107"/>
      <c r="O12" s="107"/>
      <c r="P12" s="105"/>
      <c r="Q12" s="105"/>
      <c r="R12" s="105"/>
      <c r="S12" s="105"/>
      <c r="T12" s="105"/>
      <c r="U12" s="105"/>
      <c r="V12" s="105"/>
      <c r="W12" s="105"/>
      <c r="X12" s="105"/>
      <c r="Y12" s="105"/>
      <c r="Z12" s="105"/>
      <c r="AA12" s="105"/>
      <c r="AB12" s="105"/>
      <c r="AC12" s="105"/>
      <c r="AD12" s="105"/>
      <c r="AE12" s="105"/>
      <c r="AF12" s="105"/>
      <c r="AG12" s="105"/>
      <c r="AH12" s="105"/>
      <c r="AI12" s="105"/>
    </row>
    <row r="13" spans="1:35" ht="13.5" thickBot="1" x14ac:dyDescent="0.25">
      <c r="A13" s="107"/>
      <c r="B13" s="107"/>
      <c r="C13" s="124" t="s">
        <v>14</v>
      </c>
      <c r="D13" s="125"/>
      <c r="E13" s="72"/>
      <c r="F13" s="72"/>
      <c r="G13" s="121" t="s">
        <v>15</v>
      </c>
      <c r="H13" s="122"/>
      <c r="I13" s="122"/>
      <c r="J13" s="123"/>
      <c r="K13" s="107"/>
      <c r="L13" s="107"/>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row>
    <row r="14" spans="1:35" ht="26.25" thickBot="1" x14ac:dyDescent="0.25">
      <c r="A14" s="2"/>
      <c r="B14" s="2"/>
      <c r="C14" s="103" t="s">
        <v>16</v>
      </c>
      <c r="D14" s="104" t="s">
        <v>17</v>
      </c>
      <c r="E14" s="107"/>
      <c r="F14" s="92"/>
      <c r="G14" s="94" t="s">
        <v>18</v>
      </c>
      <c r="H14" s="93" t="s">
        <v>19</v>
      </c>
      <c r="I14" s="93" t="s">
        <v>20</v>
      </c>
      <c r="J14" s="95" t="s">
        <v>21</v>
      </c>
      <c r="K14" s="2"/>
      <c r="L14" s="2"/>
      <c r="M14" s="3"/>
      <c r="N14" s="3"/>
      <c r="O14" s="3"/>
      <c r="P14" s="3"/>
      <c r="Q14" s="3"/>
      <c r="R14" s="3"/>
      <c r="S14" s="3"/>
      <c r="T14" s="3"/>
      <c r="U14" s="3"/>
      <c r="V14" s="3"/>
      <c r="W14" s="3"/>
      <c r="X14" s="3"/>
      <c r="Y14" s="3"/>
      <c r="Z14" s="3"/>
      <c r="AA14" s="3"/>
      <c r="AB14" s="3"/>
      <c r="AC14" s="3"/>
      <c r="AD14" s="3"/>
      <c r="AE14" s="3"/>
      <c r="AF14" s="3"/>
      <c r="AG14" s="3"/>
      <c r="AH14" s="3"/>
      <c r="AI14" s="3"/>
    </row>
    <row r="15" spans="1:35" ht="51" customHeight="1" thickBot="1" x14ac:dyDescent="0.25">
      <c r="A15" s="107"/>
      <c r="B15" s="73" t="s">
        <v>22</v>
      </c>
      <c r="C15" s="74">
        <v>102336</v>
      </c>
      <c r="D15" s="75">
        <v>102336</v>
      </c>
      <c r="E15" s="107"/>
      <c r="F15" s="76"/>
      <c r="G15" s="96"/>
      <c r="H15" s="97"/>
      <c r="I15" s="97"/>
      <c r="J15" s="98"/>
      <c r="K15" s="107"/>
      <c r="L15" s="107"/>
      <c r="M15" s="107"/>
      <c r="N15" s="107"/>
      <c r="O15" s="107"/>
      <c r="P15" s="107"/>
      <c r="Q15" s="107"/>
      <c r="R15" s="107"/>
      <c r="S15" s="105"/>
      <c r="T15" s="105"/>
      <c r="U15" s="105"/>
      <c r="V15" s="105"/>
      <c r="W15" s="105"/>
      <c r="X15" s="105"/>
      <c r="Y15" s="105"/>
      <c r="Z15" s="105"/>
      <c r="AA15" s="105"/>
      <c r="AB15" s="105"/>
      <c r="AC15" s="105"/>
      <c r="AD15" s="105"/>
      <c r="AE15" s="105"/>
      <c r="AF15" s="105"/>
      <c r="AG15" s="105"/>
      <c r="AH15" s="105"/>
      <c r="AI15" s="105"/>
    </row>
    <row r="16" spans="1:35" ht="12.75" customHeight="1" x14ac:dyDescent="0.2">
      <c r="A16" s="107"/>
      <c r="B16" s="107"/>
      <c r="C16" s="107"/>
      <c r="D16" s="107"/>
      <c r="E16" s="107"/>
      <c r="F16" s="72"/>
      <c r="G16" s="72"/>
      <c r="H16" s="72"/>
      <c r="I16" s="77"/>
      <c r="J16" s="107"/>
      <c r="K16" s="107"/>
      <c r="L16" s="107"/>
      <c r="M16" s="107"/>
      <c r="N16" s="107"/>
      <c r="O16" s="107"/>
      <c r="P16" s="107"/>
      <c r="Q16" s="107"/>
      <c r="R16" s="107"/>
      <c r="S16" s="107"/>
      <c r="T16" s="105"/>
      <c r="U16" s="105"/>
      <c r="V16" s="105"/>
      <c r="W16" s="105"/>
      <c r="X16" s="105"/>
      <c r="Y16" s="105"/>
      <c r="Z16" s="105"/>
      <c r="AA16" s="105"/>
      <c r="AB16" s="105"/>
      <c r="AC16" s="105"/>
      <c r="AD16" s="105"/>
      <c r="AE16" s="105"/>
      <c r="AF16" s="105"/>
      <c r="AG16" s="105"/>
      <c r="AH16" s="105"/>
      <c r="AI16" s="105"/>
    </row>
    <row r="17" spans="1:18" ht="12.75" customHeight="1" x14ac:dyDescent="0.2">
      <c r="A17" s="107"/>
      <c r="B17" s="107"/>
      <c r="C17" s="107"/>
      <c r="D17" s="107"/>
      <c r="E17" s="107"/>
      <c r="F17" s="107"/>
      <c r="G17" s="107"/>
      <c r="H17" s="107"/>
      <c r="I17" s="107"/>
      <c r="J17" s="107"/>
      <c r="K17" s="107"/>
      <c r="L17" s="107"/>
      <c r="M17" s="107"/>
      <c r="N17" s="107"/>
      <c r="O17" s="107"/>
      <c r="P17" s="107"/>
      <c r="Q17" s="107"/>
      <c r="R17" s="107"/>
    </row>
    <row r="18" spans="1:18" ht="12.75" customHeight="1" x14ac:dyDescent="0.2">
      <c r="A18" s="107"/>
      <c r="B18" s="107"/>
      <c r="C18" s="107"/>
      <c r="D18" s="107"/>
      <c r="E18" s="107"/>
      <c r="F18" s="107"/>
      <c r="G18" s="107"/>
      <c r="H18" s="107"/>
      <c r="I18" s="107"/>
      <c r="J18" s="107"/>
      <c r="K18" s="107"/>
      <c r="L18" s="107"/>
      <c r="M18" s="107"/>
      <c r="N18" s="107"/>
      <c r="O18" s="107"/>
      <c r="P18" s="107"/>
      <c r="Q18" s="107"/>
      <c r="R18" s="107"/>
    </row>
    <row r="19" spans="1:18" ht="12.75" customHeight="1" x14ac:dyDescent="0.2">
      <c r="A19" s="107"/>
      <c r="B19" s="107"/>
      <c r="C19" s="107"/>
      <c r="D19" s="107"/>
      <c r="E19" s="107"/>
      <c r="F19" s="107"/>
      <c r="G19" s="107"/>
      <c r="H19" s="107"/>
      <c r="I19" s="107"/>
      <c r="J19" s="107"/>
      <c r="K19" s="107"/>
      <c r="L19" s="107"/>
      <c r="M19" s="107"/>
      <c r="N19" s="107"/>
      <c r="O19" s="107"/>
      <c r="P19" s="107"/>
      <c r="Q19" s="105"/>
      <c r="R19" s="105"/>
    </row>
    <row r="20" spans="1:18" ht="12.75" customHeight="1" x14ac:dyDescent="0.2">
      <c r="A20" s="107"/>
      <c r="B20" s="107"/>
      <c r="C20" s="107"/>
      <c r="D20" s="107"/>
      <c r="E20" s="107"/>
      <c r="F20" s="107"/>
      <c r="G20" s="107"/>
      <c r="H20" s="107"/>
      <c r="I20" s="107"/>
      <c r="J20" s="107"/>
      <c r="K20" s="107"/>
      <c r="L20" s="107"/>
      <c r="M20" s="107"/>
      <c r="N20" s="107"/>
      <c r="O20" s="107"/>
      <c r="P20" s="107"/>
      <c r="Q20" s="105"/>
      <c r="R20" s="105"/>
    </row>
    <row r="21" spans="1:18" ht="12.75" hidden="1" customHeight="1" x14ac:dyDescent="0.2">
      <c r="A21" s="107"/>
      <c r="B21" s="5" t="s">
        <v>23</v>
      </c>
      <c r="C21" s="107"/>
      <c r="D21" s="107"/>
      <c r="E21" s="107"/>
      <c r="F21" s="107"/>
      <c r="G21" s="107"/>
      <c r="H21" s="107"/>
      <c r="I21" s="107"/>
      <c r="J21" s="107"/>
      <c r="K21" s="107"/>
      <c r="L21" s="107"/>
      <c r="M21" s="107"/>
      <c r="N21" s="107"/>
      <c r="O21" s="107"/>
      <c r="P21" s="107"/>
      <c r="Q21" s="105"/>
      <c r="R21" s="105"/>
    </row>
    <row r="22" spans="1:18" ht="12.75" hidden="1" customHeight="1" x14ac:dyDescent="0.2">
      <c r="A22" s="107"/>
      <c r="B22" s="6" t="s">
        <v>24</v>
      </c>
      <c r="C22" s="107"/>
      <c r="D22" s="107"/>
      <c r="E22" s="107"/>
      <c r="F22" s="107"/>
      <c r="G22" s="107"/>
      <c r="H22" s="107"/>
      <c r="I22" s="107"/>
      <c r="J22" s="107"/>
      <c r="K22" s="107"/>
      <c r="L22" s="107"/>
      <c r="M22" s="107"/>
      <c r="N22" s="107"/>
      <c r="O22" s="107"/>
      <c r="P22" s="107"/>
      <c r="Q22" s="105"/>
      <c r="R22" s="105"/>
    </row>
    <row r="23" spans="1:18" ht="12.75" hidden="1" customHeight="1" x14ac:dyDescent="0.2">
      <c r="A23" s="107"/>
      <c r="B23" s="6" t="s">
        <v>25</v>
      </c>
      <c r="C23" s="107"/>
      <c r="D23" s="107"/>
      <c r="E23" s="107"/>
      <c r="F23" s="107"/>
      <c r="G23" s="107"/>
      <c r="H23" s="107"/>
      <c r="I23" s="107"/>
      <c r="J23" s="107"/>
      <c r="K23" s="107"/>
      <c r="L23" s="107"/>
      <c r="M23" s="107"/>
      <c r="N23" s="107"/>
      <c r="O23" s="107"/>
      <c r="P23" s="107"/>
      <c r="Q23" s="105"/>
      <c r="R23" s="105"/>
    </row>
    <row r="24" spans="1:18" ht="12.75" hidden="1" customHeight="1" x14ac:dyDescent="0.2">
      <c r="A24" s="107"/>
      <c r="B24" s="6" t="s">
        <v>26</v>
      </c>
      <c r="C24" s="107"/>
      <c r="D24" s="107"/>
      <c r="E24" s="107"/>
      <c r="F24" s="107"/>
      <c r="G24" s="107"/>
      <c r="H24" s="107"/>
      <c r="I24" s="107"/>
      <c r="J24" s="107"/>
      <c r="K24" s="107"/>
      <c r="L24" s="107"/>
      <c r="M24" s="107"/>
      <c r="N24" s="107"/>
      <c r="O24" s="107"/>
      <c r="P24" s="107"/>
      <c r="Q24" s="105"/>
      <c r="R24" s="105"/>
    </row>
    <row r="25" spans="1:18" ht="12.75" hidden="1" customHeight="1" x14ac:dyDescent="0.2">
      <c r="A25" s="107"/>
      <c r="B25" s="6" t="s">
        <v>27</v>
      </c>
      <c r="C25" s="107"/>
      <c r="D25" s="107"/>
      <c r="E25" s="107"/>
      <c r="F25" s="107"/>
      <c r="G25" s="107"/>
      <c r="H25" s="107"/>
      <c r="I25" s="107"/>
      <c r="J25" s="107"/>
      <c r="K25" s="107"/>
      <c r="L25" s="107"/>
      <c r="M25" s="107"/>
      <c r="N25" s="107"/>
      <c r="O25" s="107"/>
      <c r="P25" s="107"/>
      <c r="Q25" s="105"/>
      <c r="R25" s="105"/>
    </row>
    <row r="26" spans="1:18" ht="12.75" hidden="1" customHeight="1" x14ac:dyDescent="0.2">
      <c r="A26" s="107"/>
      <c r="B26" s="6" t="s">
        <v>28</v>
      </c>
      <c r="C26" s="107"/>
      <c r="D26" s="107"/>
      <c r="E26" s="107"/>
      <c r="F26" s="107"/>
      <c r="G26" s="107"/>
      <c r="H26" s="107"/>
      <c r="I26" s="107"/>
      <c r="J26" s="107"/>
      <c r="K26" s="107"/>
      <c r="L26" s="107"/>
      <c r="M26" s="107"/>
      <c r="N26" s="107"/>
      <c r="O26" s="107"/>
      <c r="P26" s="107"/>
      <c r="Q26" s="105"/>
      <c r="R26" s="105"/>
    </row>
    <row r="27" spans="1:18" ht="12.75" hidden="1" customHeight="1" x14ac:dyDescent="0.2">
      <c r="A27" s="107"/>
      <c r="B27" s="6" t="s">
        <v>29</v>
      </c>
      <c r="C27" s="107"/>
      <c r="D27" s="107"/>
      <c r="E27" s="107"/>
      <c r="F27" s="107"/>
      <c r="G27" s="107"/>
      <c r="H27" s="107"/>
      <c r="I27" s="107"/>
      <c r="J27" s="107"/>
      <c r="K27" s="107"/>
      <c r="L27" s="107"/>
      <c r="M27" s="107"/>
      <c r="N27" s="107"/>
      <c r="O27" s="107"/>
      <c r="P27" s="107"/>
      <c r="Q27" s="105"/>
      <c r="R27" s="105"/>
    </row>
    <row r="28" spans="1:18" ht="12.75" hidden="1" customHeight="1" x14ac:dyDescent="0.2">
      <c r="A28" s="107"/>
      <c r="B28" s="6" t="s">
        <v>30</v>
      </c>
      <c r="C28" s="107"/>
      <c r="D28" s="107"/>
      <c r="E28" s="107"/>
      <c r="F28" s="107"/>
      <c r="G28" s="107"/>
      <c r="H28" s="107"/>
      <c r="I28" s="107"/>
      <c r="J28" s="107"/>
      <c r="K28" s="107"/>
      <c r="L28" s="107"/>
      <c r="M28" s="107"/>
      <c r="N28" s="107"/>
      <c r="O28" s="107"/>
      <c r="P28" s="107"/>
      <c r="Q28" s="105"/>
      <c r="R28" s="105"/>
    </row>
    <row r="29" spans="1:18" ht="12.75" hidden="1" customHeight="1" x14ac:dyDescent="0.2">
      <c r="A29" s="107"/>
      <c r="B29" s="6" t="s">
        <v>31</v>
      </c>
      <c r="C29" s="107"/>
      <c r="D29" s="107"/>
      <c r="E29" s="107"/>
      <c r="F29" s="107"/>
      <c r="G29" s="107"/>
      <c r="H29" s="107"/>
      <c r="I29" s="107"/>
      <c r="J29" s="107"/>
      <c r="K29" s="107"/>
      <c r="L29" s="107"/>
      <c r="M29" s="107"/>
      <c r="N29" s="107"/>
      <c r="O29" s="107"/>
      <c r="P29" s="107"/>
      <c r="Q29" s="105"/>
      <c r="R29" s="105"/>
    </row>
    <row r="30" spans="1:18" ht="12.75" hidden="1" customHeight="1" x14ac:dyDescent="0.2">
      <c r="A30" s="107"/>
      <c r="B30" s="6" t="s">
        <v>32</v>
      </c>
      <c r="C30" s="107"/>
      <c r="D30" s="107"/>
      <c r="E30" s="107"/>
      <c r="F30" s="107"/>
      <c r="G30" s="107"/>
      <c r="H30" s="107"/>
      <c r="I30" s="107"/>
      <c r="J30" s="107"/>
      <c r="K30" s="107"/>
      <c r="L30" s="107"/>
      <c r="M30" s="107"/>
      <c r="N30" s="107"/>
      <c r="O30" s="107"/>
      <c r="P30" s="107"/>
      <c r="Q30" s="105"/>
      <c r="R30" s="105"/>
    </row>
    <row r="31" spans="1:18" ht="12.75" hidden="1" customHeight="1" x14ac:dyDescent="0.2">
      <c r="A31" s="107"/>
      <c r="B31" s="6" t="s">
        <v>33</v>
      </c>
      <c r="C31" s="107"/>
      <c r="D31" s="107"/>
      <c r="E31" s="107"/>
      <c r="F31" s="107"/>
      <c r="G31" s="107"/>
      <c r="H31" s="107"/>
      <c r="I31" s="107"/>
      <c r="J31" s="107"/>
      <c r="K31" s="107"/>
      <c r="L31" s="107"/>
      <c r="M31" s="107"/>
      <c r="N31" s="107"/>
      <c r="O31" s="107"/>
      <c r="P31" s="107"/>
      <c r="Q31" s="105"/>
      <c r="R31" s="105"/>
    </row>
    <row r="32" spans="1:18" ht="12.75" customHeight="1" x14ac:dyDescent="0.2">
      <c r="A32" s="107"/>
      <c r="B32" s="107"/>
      <c r="C32" s="107"/>
      <c r="D32" s="107"/>
      <c r="E32" s="107"/>
      <c r="F32" s="107"/>
      <c r="G32" s="107"/>
      <c r="H32" s="107"/>
      <c r="I32" s="107"/>
      <c r="J32" s="107"/>
      <c r="K32" s="107"/>
      <c r="L32" s="107"/>
      <c r="M32" s="107"/>
      <c r="N32" s="107"/>
      <c r="O32" s="107"/>
      <c r="P32" s="107"/>
      <c r="Q32" s="105"/>
      <c r="R32" s="105"/>
    </row>
    <row r="33" spans="1:16" ht="12.75" customHeight="1" x14ac:dyDescent="0.2">
      <c r="A33" s="107"/>
      <c r="B33" s="107"/>
      <c r="C33" s="107"/>
      <c r="D33" s="107"/>
      <c r="E33" s="107"/>
      <c r="F33" s="107"/>
      <c r="G33" s="107"/>
      <c r="H33" s="107"/>
      <c r="I33" s="107"/>
      <c r="J33" s="107"/>
      <c r="K33" s="107"/>
      <c r="L33" s="107"/>
      <c r="M33" s="107"/>
      <c r="N33" s="107"/>
      <c r="O33" s="107"/>
      <c r="P33" s="107"/>
    </row>
    <row r="34" spans="1:16" ht="12.75" customHeight="1" x14ac:dyDescent="0.2">
      <c r="A34" s="107"/>
      <c r="B34" s="107"/>
      <c r="C34" s="107"/>
      <c r="D34" s="107"/>
      <c r="E34" s="107"/>
      <c r="F34" s="107"/>
      <c r="G34" s="107"/>
      <c r="H34" s="107"/>
      <c r="I34" s="107"/>
      <c r="J34" s="107"/>
      <c r="K34" s="107"/>
      <c r="L34" s="107"/>
      <c r="M34" s="107"/>
      <c r="N34" s="107"/>
      <c r="O34" s="107"/>
      <c r="P34" s="107"/>
    </row>
    <row r="35" spans="1:16" ht="12.75" customHeight="1" x14ac:dyDescent="0.2">
      <c r="A35" s="107"/>
      <c r="B35" s="107"/>
      <c r="C35" s="107"/>
      <c r="D35" s="107"/>
      <c r="E35" s="107"/>
      <c r="F35" s="107"/>
      <c r="G35" s="107"/>
      <c r="H35" s="107"/>
      <c r="I35" s="107"/>
      <c r="J35" s="107"/>
      <c r="K35" s="107"/>
      <c r="L35" s="107"/>
      <c r="M35" s="107"/>
      <c r="N35" s="107"/>
      <c r="O35" s="107"/>
      <c r="P35" s="107"/>
    </row>
    <row r="36" spans="1:16" ht="12.75" customHeight="1" x14ac:dyDescent="0.2">
      <c r="A36" s="107"/>
      <c r="B36" s="107"/>
      <c r="C36" s="107"/>
      <c r="D36" s="107"/>
      <c r="E36" s="107"/>
      <c r="F36" s="107"/>
      <c r="G36" s="107"/>
      <c r="H36" s="107"/>
      <c r="I36" s="107"/>
      <c r="J36" s="107"/>
      <c r="K36" s="107"/>
      <c r="L36" s="107"/>
      <c r="M36" s="107"/>
      <c r="N36" s="107"/>
      <c r="O36" s="107"/>
      <c r="P36" s="107"/>
    </row>
    <row r="37" spans="1:16" ht="12.75" customHeight="1" x14ac:dyDescent="0.2">
      <c r="A37" s="107"/>
      <c r="B37" s="107"/>
      <c r="C37" s="107"/>
      <c r="D37" s="107"/>
      <c r="E37" s="107"/>
      <c r="F37" s="107"/>
      <c r="G37" s="107"/>
      <c r="H37" s="107"/>
      <c r="I37" s="107"/>
      <c r="J37" s="107"/>
      <c r="K37" s="107"/>
      <c r="L37" s="107"/>
      <c r="M37" s="107"/>
      <c r="N37" s="107"/>
      <c r="O37" s="107"/>
      <c r="P37" s="107"/>
    </row>
    <row r="38" spans="1:16" ht="12.75" customHeight="1" x14ac:dyDescent="0.2">
      <c r="A38" s="107"/>
      <c r="B38" s="107"/>
      <c r="C38" s="107"/>
      <c r="D38" s="107"/>
      <c r="E38" s="107"/>
      <c r="F38" s="107"/>
      <c r="G38" s="107"/>
      <c r="H38" s="107"/>
      <c r="I38" s="107"/>
      <c r="J38" s="107"/>
      <c r="K38" s="107"/>
      <c r="L38" s="107"/>
      <c r="M38" s="107"/>
      <c r="N38" s="107"/>
      <c r="O38" s="107"/>
      <c r="P38" s="107"/>
    </row>
    <row r="39" spans="1:16" ht="12.75" customHeight="1" x14ac:dyDescent="0.2">
      <c r="A39" s="107"/>
      <c r="B39" s="107"/>
      <c r="C39" s="107"/>
      <c r="D39" s="107"/>
      <c r="E39" s="107"/>
      <c r="F39" s="107"/>
      <c r="G39" s="107"/>
      <c r="H39" s="107"/>
      <c r="I39" s="107"/>
      <c r="J39" s="107"/>
      <c r="K39" s="107"/>
      <c r="L39" s="107"/>
      <c r="M39" s="107"/>
      <c r="N39" s="107"/>
      <c r="O39" s="107"/>
      <c r="P39" s="107"/>
    </row>
    <row r="40" spans="1:16" ht="12.75" customHeight="1" x14ac:dyDescent="0.2">
      <c r="A40" s="107"/>
      <c r="B40" s="107"/>
      <c r="C40" s="107"/>
      <c r="D40" s="107"/>
      <c r="E40" s="107"/>
      <c r="F40" s="107"/>
      <c r="G40" s="107"/>
      <c r="H40" s="107"/>
      <c r="I40" s="107"/>
      <c r="J40" s="107"/>
      <c r="K40" s="107"/>
      <c r="L40" s="107"/>
      <c r="M40" s="107"/>
      <c r="N40" s="107"/>
      <c r="O40" s="107"/>
      <c r="P40" s="107"/>
    </row>
    <row r="41" spans="1:16" ht="12.75" customHeight="1" x14ac:dyDescent="0.2">
      <c r="A41" s="107"/>
      <c r="B41" s="107"/>
      <c r="C41" s="107"/>
      <c r="D41" s="107"/>
      <c r="E41" s="107"/>
      <c r="F41" s="107"/>
      <c r="G41" s="107"/>
      <c r="H41" s="107"/>
      <c r="I41" s="107"/>
      <c r="J41" s="107"/>
      <c r="K41" s="107"/>
      <c r="L41" s="107"/>
      <c r="M41" s="107"/>
      <c r="N41" s="107"/>
      <c r="O41" s="107"/>
      <c r="P41" s="107"/>
    </row>
    <row r="42" spans="1:16" ht="12.75" customHeight="1" x14ac:dyDescent="0.2">
      <c r="A42" s="107"/>
      <c r="B42" s="107"/>
      <c r="C42" s="107"/>
      <c r="D42" s="107"/>
      <c r="E42" s="107"/>
      <c r="F42" s="107"/>
      <c r="G42" s="107"/>
      <c r="H42" s="107"/>
      <c r="I42" s="107"/>
      <c r="J42" s="107"/>
      <c r="K42" s="107"/>
      <c r="L42" s="107"/>
      <c r="M42" s="107"/>
      <c r="N42" s="107"/>
      <c r="O42" s="107"/>
      <c r="P42" s="107"/>
    </row>
    <row r="43" spans="1:16" ht="12.75" customHeight="1" x14ac:dyDescent="0.2">
      <c r="A43" s="107"/>
      <c r="B43" s="107"/>
      <c r="C43" s="107"/>
      <c r="D43" s="107"/>
      <c r="E43" s="107"/>
      <c r="F43" s="107"/>
      <c r="G43" s="107"/>
      <c r="H43" s="107"/>
      <c r="I43" s="107"/>
      <c r="J43" s="107"/>
      <c r="K43" s="107"/>
      <c r="L43" s="107"/>
      <c r="M43" s="107"/>
      <c r="N43" s="107"/>
      <c r="O43" s="107"/>
      <c r="P43" s="107"/>
    </row>
    <row r="44" spans="1:16" ht="12.75" customHeight="1" x14ac:dyDescent="0.2">
      <c r="A44" s="107"/>
      <c r="B44" s="107"/>
      <c r="C44" s="107"/>
      <c r="D44" s="107"/>
      <c r="E44" s="107"/>
      <c r="F44" s="107"/>
      <c r="G44" s="107"/>
      <c r="H44" s="107"/>
      <c r="I44" s="107"/>
      <c r="J44" s="107"/>
      <c r="K44" s="107"/>
      <c r="L44" s="107"/>
      <c r="M44" s="107"/>
      <c r="N44" s="107"/>
      <c r="O44" s="107"/>
      <c r="P44" s="107"/>
    </row>
    <row r="45" spans="1:16" ht="12.75" customHeight="1" x14ac:dyDescent="0.2">
      <c r="A45" s="107"/>
      <c r="B45" s="107"/>
      <c r="C45" s="107"/>
      <c r="D45" s="107"/>
      <c r="E45" s="107"/>
      <c r="F45" s="107"/>
      <c r="G45" s="107"/>
      <c r="H45" s="107"/>
      <c r="I45" s="107"/>
      <c r="J45" s="107"/>
      <c r="K45" s="107"/>
      <c r="L45" s="107"/>
      <c r="M45" s="107"/>
      <c r="N45" s="107"/>
      <c r="O45" s="107"/>
      <c r="P45" s="107"/>
    </row>
    <row r="46" spans="1:16" ht="12.75" customHeight="1" x14ac:dyDescent="0.2">
      <c r="A46" s="107"/>
      <c r="B46" s="107"/>
      <c r="C46" s="107"/>
      <c r="D46" s="107"/>
      <c r="E46" s="107"/>
      <c r="F46" s="107"/>
      <c r="G46" s="107"/>
      <c r="H46" s="107"/>
      <c r="I46" s="107"/>
      <c r="J46" s="107"/>
      <c r="K46" s="107"/>
      <c r="L46" s="107"/>
      <c r="M46" s="107"/>
      <c r="N46" s="107"/>
      <c r="O46" s="107"/>
      <c r="P46" s="107"/>
    </row>
    <row r="47" spans="1:16" ht="12.75" customHeight="1" x14ac:dyDescent="0.2">
      <c r="A47" s="107"/>
      <c r="B47" s="107"/>
      <c r="C47" s="107"/>
      <c r="D47" s="107"/>
      <c r="E47" s="107"/>
      <c r="F47" s="107"/>
      <c r="G47" s="107"/>
      <c r="H47" s="107"/>
      <c r="I47" s="107"/>
      <c r="J47" s="107"/>
      <c r="K47" s="107"/>
      <c r="L47" s="107"/>
      <c r="M47" s="107"/>
      <c r="N47" s="107"/>
      <c r="O47" s="107"/>
      <c r="P47" s="107"/>
    </row>
    <row r="48" spans="1:16" ht="12.75" customHeight="1" x14ac:dyDescent="0.2">
      <c r="A48" s="107"/>
      <c r="B48" s="107"/>
      <c r="C48" s="107"/>
      <c r="D48" s="107"/>
      <c r="E48" s="107"/>
      <c r="F48" s="107"/>
      <c r="G48" s="107"/>
      <c r="H48" s="107"/>
      <c r="I48" s="107"/>
      <c r="J48" s="107"/>
      <c r="K48" s="107"/>
      <c r="L48" s="107"/>
      <c r="M48" s="107"/>
      <c r="N48" s="107"/>
      <c r="O48" s="107"/>
      <c r="P48" s="107"/>
    </row>
    <row r="49" spans="1:16" ht="12.75" customHeight="1" x14ac:dyDescent="0.2">
      <c r="A49" s="107"/>
      <c r="B49" s="107"/>
      <c r="C49" s="107"/>
      <c r="D49" s="107"/>
      <c r="E49" s="107"/>
      <c r="F49" s="107"/>
      <c r="G49" s="107"/>
      <c r="H49" s="107"/>
      <c r="I49" s="107"/>
      <c r="J49" s="107"/>
      <c r="K49" s="107"/>
      <c r="L49" s="107"/>
      <c r="M49" s="107"/>
      <c r="N49" s="107"/>
      <c r="O49" s="107"/>
      <c r="P49" s="107"/>
    </row>
    <row r="50" spans="1:16" ht="12.75" customHeight="1" x14ac:dyDescent="0.2">
      <c r="A50" s="107"/>
      <c r="B50" s="107"/>
      <c r="C50" s="107"/>
      <c r="D50" s="107"/>
      <c r="E50" s="107"/>
      <c r="F50" s="107"/>
      <c r="G50" s="107"/>
      <c r="H50" s="107"/>
      <c r="I50" s="107"/>
      <c r="J50" s="107"/>
      <c r="K50" s="107"/>
      <c r="L50" s="107"/>
      <c r="M50" s="107"/>
      <c r="N50" s="107"/>
      <c r="O50" s="107"/>
      <c r="P50" s="107"/>
    </row>
    <row r="51" spans="1:16" ht="12.75" customHeight="1" x14ac:dyDescent="0.2">
      <c r="A51" s="107"/>
      <c r="B51" s="107"/>
      <c r="C51" s="107"/>
      <c r="D51" s="107"/>
      <c r="E51" s="107"/>
      <c r="F51" s="107"/>
      <c r="G51" s="107"/>
      <c r="H51" s="107"/>
      <c r="I51" s="107"/>
      <c r="J51" s="107"/>
      <c r="K51" s="107"/>
      <c r="L51" s="107"/>
      <c r="M51" s="107"/>
      <c r="N51" s="107"/>
      <c r="O51" s="107"/>
      <c r="P51" s="107"/>
    </row>
    <row r="52" spans="1:16" ht="12.75" customHeight="1" x14ac:dyDescent="0.2">
      <c r="A52" s="107"/>
      <c r="B52" s="107"/>
      <c r="C52" s="107"/>
      <c r="D52" s="107"/>
      <c r="E52" s="107"/>
      <c r="F52" s="107"/>
      <c r="G52" s="107"/>
      <c r="H52" s="107"/>
      <c r="I52" s="107"/>
      <c r="J52" s="107"/>
      <c r="K52" s="107"/>
      <c r="L52" s="107"/>
      <c r="M52" s="107"/>
      <c r="N52" s="107"/>
      <c r="O52" s="107"/>
      <c r="P52" s="107"/>
    </row>
    <row r="53" spans="1:16" ht="12.75" customHeight="1" x14ac:dyDescent="0.2">
      <c r="A53" s="107"/>
      <c r="B53" s="107"/>
      <c r="C53" s="107"/>
      <c r="D53" s="107"/>
      <c r="E53" s="107"/>
      <c r="F53" s="107"/>
      <c r="G53" s="107"/>
      <c r="H53" s="107"/>
      <c r="I53" s="107"/>
      <c r="J53" s="107"/>
      <c r="K53" s="107"/>
      <c r="L53" s="107"/>
      <c r="M53" s="107"/>
      <c r="N53" s="107"/>
      <c r="O53" s="107"/>
      <c r="P53" s="107"/>
    </row>
    <row r="54" spans="1:16" ht="12.75" customHeight="1" x14ac:dyDescent="0.2">
      <c r="A54" s="107"/>
      <c r="B54" s="107"/>
      <c r="C54" s="107"/>
      <c r="D54" s="107"/>
      <c r="E54" s="107"/>
      <c r="F54" s="107"/>
      <c r="G54" s="107"/>
      <c r="H54" s="107"/>
      <c r="I54" s="107"/>
      <c r="J54" s="107"/>
      <c r="K54" s="107"/>
      <c r="L54" s="107"/>
      <c r="M54" s="107"/>
      <c r="N54" s="107"/>
      <c r="O54" s="107"/>
      <c r="P54" s="107"/>
    </row>
    <row r="55" spans="1:16" ht="12.75" customHeight="1" x14ac:dyDescent="0.2">
      <c r="A55" s="107"/>
      <c r="B55" s="107"/>
      <c r="C55" s="107"/>
      <c r="D55" s="107"/>
      <c r="E55" s="107"/>
      <c r="F55" s="107"/>
      <c r="G55" s="107"/>
      <c r="H55" s="107"/>
      <c r="I55" s="107"/>
      <c r="J55" s="107"/>
      <c r="K55" s="107"/>
      <c r="L55" s="107"/>
      <c r="M55" s="107"/>
      <c r="N55" s="107"/>
      <c r="O55" s="107"/>
      <c r="P55" s="107"/>
    </row>
    <row r="56" spans="1:16" ht="12.75" customHeight="1" x14ac:dyDescent="0.2">
      <c r="A56" s="107"/>
      <c r="B56" s="107"/>
      <c r="C56" s="107"/>
      <c r="D56" s="107"/>
      <c r="E56" s="107"/>
      <c r="F56" s="107"/>
      <c r="G56" s="107"/>
      <c r="H56" s="107"/>
      <c r="I56" s="107"/>
      <c r="J56" s="107"/>
      <c r="K56" s="107"/>
      <c r="L56" s="107"/>
      <c r="M56" s="107"/>
      <c r="N56" s="107"/>
      <c r="O56" s="107"/>
      <c r="P56" s="107"/>
    </row>
    <row r="57" spans="1:16" ht="12.75" customHeight="1" x14ac:dyDescent="0.2">
      <c r="A57" s="107"/>
      <c r="B57" s="107"/>
      <c r="C57" s="107"/>
      <c r="D57" s="107"/>
      <c r="E57" s="107"/>
      <c r="F57" s="107"/>
      <c r="G57" s="107"/>
      <c r="H57" s="107"/>
      <c r="I57" s="107"/>
      <c r="J57" s="107"/>
      <c r="K57" s="107"/>
      <c r="L57" s="107"/>
      <c r="M57" s="107"/>
      <c r="N57" s="107"/>
      <c r="O57" s="107"/>
      <c r="P57" s="107"/>
    </row>
    <row r="58" spans="1:16" ht="12.75" customHeight="1" x14ac:dyDescent="0.2">
      <c r="A58" s="107"/>
      <c r="B58" s="107"/>
      <c r="C58" s="107"/>
      <c r="D58" s="107"/>
      <c r="E58" s="107"/>
      <c r="F58" s="107"/>
      <c r="G58" s="107"/>
      <c r="H58" s="107"/>
      <c r="I58" s="107"/>
      <c r="J58" s="107"/>
      <c r="K58" s="107"/>
      <c r="L58" s="107"/>
      <c r="M58" s="107"/>
      <c r="N58" s="107"/>
      <c r="O58" s="107"/>
      <c r="P58" s="107"/>
    </row>
    <row r="59" spans="1:16" ht="12.75" customHeight="1" x14ac:dyDescent="0.2">
      <c r="A59" s="107"/>
      <c r="B59" s="107"/>
      <c r="C59" s="107"/>
      <c r="D59" s="107"/>
      <c r="E59" s="107"/>
      <c r="F59" s="107"/>
      <c r="G59" s="107"/>
      <c r="H59" s="107"/>
      <c r="I59" s="107"/>
      <c r="J59" s="107"/>
      <c r="K59" s="107"/>
      <c r="L59" s="107"/>
      <c r="M59" s="107"/>
      <c r="N59" s="107"/>
      <c r="O59" s="107"/>
      <c r="P59" s="107"/>
    </row>
    <row r="60" spans="1:16" ht="12.75" customHeight="1" x14ac:dyDescent="0.2">
      <c r="A60" s="107"/>
      <c r="B60" s="107"/>
      <c r="C60" s="107"/>
      <c r="D60" s="107"/>
      <c r="E60" s="107"/>
      <c r="F60" s="107"/>
      <c r="G60" s="107"/>
      <c r="H60" s="107"/>
      <c r="I60" s="107"/>
      <c r="J60" s="107"/>
      <c r="K60" s="107"/>
      <c r="L60" s="107"/>
      <c r="M60" s="107"/>
      <c r="N60" s="107"/>
      <c r="O60" s="107"/>
      <c r="P60" s="107"/>
    </row>
    <row r="61" spans="1:16" ht="12.75" customHeight="1" x14ac:dyDescent="0.2">
      <c r="A61" s="107"/>
      <c r="B61" s="107"/>
      <c r="C61" s="107"/>
      <c r="D61" s="107"/>
      <c r="E61" s="107"/>
      <c r="F61" s="107"/>
      <c r="G61" s="107"/>
      <c r="H61" s="107"/>
      <c r="I61" s="107"/>
      <c r="J61" s="107"/>
      <c r="K61" s="107"/>
      <c r="L61" s="107"/>
      <c r="M61" s="107"/>
      <c r="N61" s="107"/>
      <c r="O61" s="107"/>
      <c r="P61" s="107"/>
    </row>
    <row r="62" spans="1:16" ht="12.75" customHeight="1" x14ac:dyDescent="0.2">
      <c r="A62" s="107"/>
      <c r="B62" s="107"/>
      <c r="C62" s="107"/>
      <c r="D62" s="107"/>
      <c r="E62" s="107"/>
      <c r="F62" s="107"/>
      <c r="G62" s="107"/>
      <c r="H62" s="107"/>
      <c r="I62" s="107"/>
      <c r="J62" s="107"/>
      <c r="K62" s="107"/>
      <c r="L62" s="107"/>
      <c r="M62" s="107"/>
      <c r="N62" s="107"/>
      <c r="O62" s="107"/>
      <c r="P62" s="107"/>
    </row>
    <row r="63" spans="1:16" ht="12.75" customHeight="1" x14ac:dyDescent="0.2">
      <c r="A63" s="107"/>
      <c r="B63" s="107"/>
      <c r="C63" s="107"/>
      <c r="D63" s="107"/>
      <c r="E63" s="107"/>
      <c r="F63" s="107"/>
      <c r="G63" s="107"/>
      <c r="H63" s="107"/>
      <c r="I63" s="107"/>
      <c r="J63" s="107"/>
      <c r="K63" s="107"/>
      <c r="L63" s="107"/>
      <c r="M63" s="107"/>
      <c r="N63" s="107"/>
      <c r="O63" s="107"/>
      <c r="P63" s="107"/>
    </row>
    <row r="64" spans="1:16" ht="12.75" customHeight="1" x14ac:dyDescent="0.2">
      <c r="A64" s="107"/>
      <c r="B64" s="107"/>
      <c r="C64" s="107"/>
      <c r="D64" s="107"/>
      <c r="E64" s="107"/>
      <c r="F64" s="107"/>
      <c r="G64" s="107"/>
      <c r="H64" s="107"/>
      <c r="I64" s="107"/>
      <c r="J64" s="107"/>
      <c r="K64" s="107"/>
      <c r="L64" s="107"/>
      <c r="M64" s="107"/>
      <c r="N64" s="107"/>
      <c r="O64" s="107"/>
      <c r="P64" s="107"/>
    </row>
    <row r="65" spans="1:16" ht="12.75" customHeight="1" x14ac:dyDescent="0.2">
      <c r="A65" s="107"/>
      <c r="B65" s="107"/>
      <c r="C65" s="107"/>
      <c r="D65" s="107"/>
      <c r="E65" s="107"/>
      <c r="F65" s="107"/>
      <c r="G65" s="107"/>
      <c r="H65" s="107"/>
      <c r="I65" s="107"/>
      <c r="J65" s="107"/>
      <c r="K65" s="107"/>
      <c r="L65" s="107"/>
      <c r="M65" s="107"/>
      <c r="N65" s="107"/>
      <c r="O65" s="107"/>
      <c r="P65" s="107"/>
    </row>
    <row r="66" spans="1:16" ht="12.75" customHeight="1" x14ac:dyDescent="0.2">
      <c r="A66" s="107"/>
      <c r="B66" s="107"/>
      <c r="C66" s="107"/>
      <c r="D66" s="107"/>
      <c r="E66" s="107"/>
      <c r="F66" s="107"/>
      <c r="G66" s="107"/>
      <c r="H66" s="107"/>
      <c r="I66" s="107"/>
      <c r="J66" s="107"/>
      <c r="K66" s="107"/>
      <c r="L66" s="107"/>
      <c r="M66" s="107"/>
      <c r="N66" s="107"/>
      <c r="O66" s="107"/>
      <c r="P66" s="107"/>
    </row>
    <row r="67" spans="1:16" ht="12.75" customHeight="1" x14ac:dyDescent="0.2">
      <c r="A67" s="107"/>
      <c r="B67" s="107"/>
      <c r="C67" s="107"/>
      <c r="D67" s="107"/>
      <c r="E67" s="107"/>
      <c r="F67" s="107"/>
      <c r="G67" s="107"/>
      <c r="H67" s="107"/>
      <c r="I67" s="107"/>
      <c r="J67" s="107"/>
      <c r="K67" s="107"/>
      <c r="L67" s="107"/>
      <c r="M67" s="107"/>
      <c r="N67" s="107"/>
      <c r="O67" s="107"/>
      <c r="P67" s="107"/>
    </row>
    <row r="68" spans="1:16" ht="12.75" customHeight="1" x14ac:dyDescent="0.2">
      <c r="A68" s="107"/>
      <c r="B68" s="107"/>
      <c r="C68" s="107"/>
      <c r="D68" s="107"/>
      <c r="E68" s="107"/>
      <c r="F68" s="107"/>
      <c r="G68" s="107"/>
      <c r="H68" s="107"/>
      <c r="I68" s="107"/>
      <c r="J68" s="107"/>
      <c r="K68" s="107"/>
      <c r="L68" s="107"/>
      <c r="M68" s="107"/>
      <c r="N68" s="107"/>
      <c r="O68" s="107"/>
      <c r="P68" s="107"/>
    </row>
    <row r="69" spans="1:16" ht="12.75" customHeight="1" x14ac:dyDescent="0.2">
      <c r="A69" s="107"/>
      <c r="B69" s="107"/>
      <c r="C69" s="107"/>
      <c r="D69" s="107"/>
      <c r="E69" s="107"/>
      <c r="F69" s="107"/>
      <c r="G69" s="107"/>
      <c r="H69" s="107"/>
      <c r="I69" s="107"/>
      <c r="J69" s="107"/>
      <c r="K69" s="107"/>
      <c r="L69" s="107"/>
      <c r="M69" s="107"/>
      <c r="N69" s="107"/>
      <c r="O69" s="107"/>
      <c r="P69" s="107"/>
    </row>
    <row r="70" spans="1:16" ht="12.75" customHeight="1" x14ac:dyDescent="0.2">
      <c r="A70" s="107"/>
      <c r="B70" s="107"/>
      <c r="C70" s="107"/>
      <c r="D70" s="107"/>
      <c r="E70" s="107"/>
      <c r="F70" s="107"/>
      <c r="G70" s="107"/>
      <c r="H70" s="107"/>
      <c r="I70" s="107"/>
      <c r="J70" s="107"/>
      <c r="K70" s="107"/>
      <c r="L70" s="107"/>
      <c r="M70" s="107"/>
      <c r="N70" s="107"/>
      <c r="O70" s="107"/>
      <c r="P70" s="107"/>
    </row>
    <row r="71" spans="1:16" ht="12.75" customHeight="1" x14ac:dyDescent="0.2">
      <c r="A71" s="107"/>
      <c r="B71" s="107"/>
      <c r="C71" s="107"/>
      <c r="D71" s="107"/>
      <c r="E71" s="107"/>
      <c r="F71" s="107"/>
      <c r="G71" s="107"/>
      <c r="H71" s="107"/>
      <c r="I71" s="107"/>
      <c r="J71" s="107"/>
      <c r="K71" s="107"/>
      <c r="L71" s="107"/>
      <c r="M71" s="107"/>
      <c r="N71" s="107"/>
      <c r="O71" s="107"/>
      <c r="P71" s="107"/>
    </row>
    <row r="72" spans="1:16" ht="12.75" customHeight="1" x14ac:dyDescent="0.2">
      <c r="A72" s="107"/>
      <c r="B72" s="107"/>
      <c r="C72" s="107"/>
      <c r="D72" s="107"/>
      <c r="E72" s="107"/>
      <c r="F72" s="107"/>
      <c r="G72" s="107"/>
      <c r="H72" s="107"/>
      <c r="I72" s="107"/>
      <c r="J72" s="107"/>
      <c r="K72" s="107"/>
      <c r="L72" s="107"/>
      <c r="M72" s="107"/>
      <c r="N72" s="107"/>
      <c r="O72" s="107"/>
      <c r="P72" s="107"/>
    </row>
    <row r="73" spans="1:16" ht="12.75" customHeight="1" x14ac:dyDescent="0.2">
      <c r="A73" s="107"/>
      <c r="B73" s="107"/>
      <c r="C73" s="107"/>
      <c r="D73" s="107"/>
      <c r="E73" s="107"/>
      <c r="F73" s="107"/>
      <c r="G73" s="107"/>
      <c r="H73" s="107"/>
      <c r="I73" s="107"/>
      <c r="J73" s="107"/>
      <c r="K73" s="107"/>
      <c r="L73" s="107"/>
      <c r="M73" s="107"/>
      <c r="N73" s="107"/>
      <c r="O73" s="107"/>
      <c r="P73" s="107"/>
    </row>
    <row r="74" spans="1:16" ht="12.75" customHeight="1" x14ac:dyDescent="0.2">
      <c r="A74" s="107"/>
      <c r="B74" s="107"/>
      <c r="C74" s="107"/>
      <c r="D74" s="107"/>
      <c r="E74" s="107"/>
      <c r="F74" s="107"/>
      <c r="G74" s="107"/>
      <c r="H74" s="107"/>
      <c r="I74" s="107"/>
      <c r="J74" s="107"/>
      <c r="K74" s="107"/>
      <c r="L74" s="107"/>
      <c r="M74" s="107"/>
      <c r="N74" s="107"/>
      <c r="O74" s="107"/>
      <c r="P74" s="107"/>
    </row>
    <row r="75" spans="1:16" ht="12.75" customHeight="1" x14ac:dyDescent="0.2">
      <c r="A75" s="107"/>
      <c r="B75" s="107"/>
      <c r="C75" s="107"/>
      <c r="D75" s="107"/>
      <c r="E75" s="107"/>
      <c r="F75" s="107"/>
      <c r="G75" s="107"/>
      <c r="H75" s="107"/>
      <c r="I75" s="107"/>
      <c r="J75" s="107"/>
      <c r="K75" s="107"/>
      <c r="L75" s="107"/>
      <c r="M75" s="107"/>
      <c r="N75" s="107"/>
      <c r="O75" s="107"/>
      <c r="P75" s="107"/>
    </row>
    <row r="76" spans="1:16" ht="12.75" customHeight="1" x14ac:dyDescent="0.2">
      <c r="A76" s="107"/>
      <c r="B76" s="107"/>
      <c r="C76" s="107"/>
      <c r="D76" s="107"/>
      <c r="E76" s="107"/>
      <c r="F76" s="107"/>
      <c r="G76" s="107"/>
      <c r="H76" s="107"/>
      <c r="I76" s="107"/>
      <c r="J76" s="107"/>
      <c r="K76" s="107"/>
      <c r="L76" s="107"/>
      <c r="M76" s="107"/>
      <c r="N76" s="107"/>
      <c r="O76" s="107"/>
      <c r="P76" s="107"/>
    </row>
    <row r="77" spans="1:16" ht="12.75" customHeight="1" x14ac:dyDescent="0.2">
      <c r="A77" s="107"/>
      <c r="B77" s="107"/>
      <c r="C77" s="107"/>
      <c r="D77" s="107"/>
      <c r="E77" s="107"/>
      <c r="F77" s="107"/>
      <c r="G77" s="107"/>
      <c r="H77" s="107"/>
      <c r="I77" s="107"/>
      <c r="J77" s="107"/>
      <c r="K77" s="107"/>
      <c r="L77" s="107"/>
      <c r="M77" s="107"/>
      <c r="N77" s="107"/>
      <c r="O77" s="107"/>
      <c r="P77" s="107"/>
    </row>
    <row r="78" spans="1:16" ht="12.75" customHeight="1" x14ac:dyDescent="0.2">
      <c r="A78" s="107"/>
      <c r="B78" s="107"/>
      <c r="C78" s="107"/>
      <c r="D78" s="107"/>
      <c r="E78" s="107"/>
      <c r="F78" s="107"/>
      <c r="G78" s="107"/>
      <c r="H78" s="107"/>
      <c r="I78" s="107"/>
      <c r="J78" s="107"/>
      <c r="K78" s="107"/>
      <c r="L78" s="107"/>
      <c r="M78" s="107"/>
      <c r="N78" s="107"/>
      <c r="O78" s="107"/>
      <c r="P78" s="107"/>
    </row>
    <row r="79" spans="1:16" ht="12.75" customHeight="1" x14ac:dyDescent="0.2">
      <c r="A79" s="107"/>
      <c r="B79" s="107"/>
      <c r="C79" s="107"/>
      <c r="D79" s="107"/>
      <c r="E79" s="107"/>
      <c r="F79" s="107"/>
      <c r="G79" s="107"/>
      <c r="H79" s="107"/>
      <c r="I79" s="107"/>
      <c r="J79" s="107"/>
      <c r="K79" s="107"/>
      <c r="L79" s="107"/>
      <c r="M79" s="107"/>
      <c r="N79" s="107"/>
      <c r="O79" s="107"/>
      <c r="P79" s="107"/>
    </row>
    <row r="80" spans="1:16" ht="12.75" customHeight="1" x14ac:dyDescent="0.2">
      <c r="A80" s="107"/>
      <c r="B80" s="107"/>
      <c r="C80" s="107"/>
      <c r="D80" s="107"/>
      <c r="E80" s="107"/>
      <c r="F80" s="107"/>
      <c r="G80" s="107"/>
      <c r="H80" s="107"/>
      <c r="I80" s="107"/>
      <c r="J80" s="107"/>
      <c r="K80" s="107"/>
      <c r="L80" s="107"/>
      <c r="M80" s="107"/>
      <c r="N80" s="107"/>
      <c r="O80" s="107"/>
      <c r="P80" s="107"/>
    </row>
    <row r="81" spans="1:16" ht="12.75" customHeight="1" x14ac:dyDescent="0.2">
      <c r="A81" s="107"/>
      <c r="B81" s="107"/>
      <c r="C81" s="107"/>
      <c r="D81" s="107"/>
      <c r="E81" s="107"/>
      <c r="F81" s="107"/>
      <c r="G81" s="107"/>
      <c r="H81" s="107"/>
      <c r="I81" s="107"/>
      <c r="J81" s="107"/>
      <c r="K81" s="107"/>
      <c r="L81" s="107"/>
      <c r="M81" s="107"/>
      <c r="N81" s="107"/>
      <c r="O81" s="107"/>
      <c r="P81" s="107"/>
    </row>
    <row r="82" spans="1:16" ht="12.75" customHeight="1" x14ac:dyDescent="0.2">
      <c r="A82" s="107"/>
      <c r="B82" s="107"/>
      <c r="C82" s="107"/>
      <c r="D82" s="107"/>
      <c r="E82" s="107"/>
      <c r="F82" s="107"/>
      <c r="G82" s="107"/>
      <c r="H82" s="107"/>
      <c r="I82" s="107"/>
      <c r="J82" s="107"/>
      <c r="K82" s="107"/>
      <c r="L82" s="107"/>
      <c r="M82" s="107"/>
      <c r="N82" s="107"/>
      <c r="O82" s="107"/>
      <c r="P82" s="107"/>
    </row>
    <row r="83" spans="1:16" ht="12.75" customHeight="1" x14ac:dyDescent="0.2">
      <c r="A83" s="107"/>
      <c r="B83" s="107"/>
      <c r="C83" s="107"/>
      <c r="D83" s="107"/>
      <c r="E83" s="107"/>
      <c r="F83" s="107"/>
      <c r="G83" s="107"/>
      <c r="H83" s="107"/>
      <c r="I83" s="107"/>
      <c r="J83" s="107"/>
      <c r="K83" s="107"/>
      <c r="L83" s="107"/>
      <c r="M83" s="107"/>
      <c r="N83" s="107"/>
      <c r="O83" s="107"/>
      <c r="P83" s="107"/>
    </row>
    <row r="84" spans="1:16" ht="12.75" customHeight="1" x14ac:dyDescent="0.2">
      <c r="A84" s="107"/>
      <c r="B84" s="107"/>
      <c r="C84" s="107"/>
      <c r="D84" s="107"/>
      <c r="E84" s="107"/>
      <c r="F84" s="107"/>
      <c r="G84" s="107"/>
      <c r="H84" s="107"/>
      <c r="I84" s="107"/>
      <c r="J84" s="107"/>
      <c r="K84" s="107"/>
      <c r="L84" s="107"/>
      <c r="M84" s="107"/>
      <c r="N84" s="107"/>
      <c r="O84" s="107"/>
      <c r="P84" s="107"/>
    </row>
    <row r="85" spans="1:16" ht="12.75" customHeight="1" x14ac:dyDescent="0.2">
      <c r="A85" s="107"/>
      <c r="B85" s="107"/>
      <c r="C85" s="107"/>
      <c r="D85" s="107"/>
      <c r="E85" s="107"/>
      <c r="F85" s="107"/>
      <c r="G85" s="107"/>
      <c r="H85" s="107"/>
      <c r="I85" s="107"/>
      <c r="J85" s="107"/>
      <c r="K85" s="107"/>
      <c r="L85" s="107"/>
      <c r="M85" s="107"/>
      <c r="N85" s="107"/>
      <c r="O85" s="107"/>
      <c r="P85" s="107"/>
    </row>
    <row r="86" spans="1:16" ht="12.75" customHeight="1" x14ac:dyDescent="0.2">
      <c r="A86" s="107"/>
      <c r="B86" s="107"/>
      <c r="C86" s="107"/>
      <c r="D86" s="107"/>
      <c r="E86" s="107"/>
      <c r="F86" s="107"/>
      <c r="G86" s="107"/>
      <c r="H86" s="107"/>
      <c r="I86" s="107"/>
      <c r="J86" s="107"/>
      <c r="K86" s="107"/>
      <c r="L86" s="107"/>
      <c r="M86" s="107"/>
      <c r="N86" s="107"/>
      <c r="O86" s="107"/>
      <c r="P86" s="107"/>
    </row>
    <row r="87" spans="1:16" ht="12.75" customHeight="1" x14ac:dyDescent="0.2">
      <c r="A87" s="107"/>
      <c r="B87" s="107"/>
      <c r="C87" s="107"/>
      <c r="D87" s="107"/>
      <c r="E87" s="107"/>
      <c r="F87" s="107"/>
      <c r="G87" s="107"/>
      <c r="H87" s="107"/>
      <c r="I87" s="107"/>
      <c r="J87" s="107"/>
      <c r="K87" s="107"/>
      <c r="L87" s="107"/>
      <c r="M87" s="107"/>
      <c r="N87" s="107"/>
      <c r="O87" s="107"/>
      <c r="P87" s="107"/>
    </row>
    <row r="88" spans="1:16" ht="12.75" customHeight="1" x14ac:dyDescent="0.2">
      <c r="A88" s="107"/>
      <c r="B88" s="107"/>
      <c r="C88" s="107"/>
      <c r="D88" s="107"/>
      <c r="E88" s="107"/>
      <c r="F88" s="107"/>
      <c r="G88" s="107"/>
      <c r="H88" s="107"/>
      <c r="I88" s="107"/>
      <c r="J88" s="107"/>
      <c r="K88" s="107"/>
      <c r="L88" s="107"/>
      <c r="M88" s="107"/>
      <c r="N88" s="107"/>
      <c r="O88" s="107"/>
      <c r="P88" s="107"/>
    </row>
    <row r="89" spans="1:16" ht="12.75" customHeight="1" x14ac:dyDescent="0.2">
      <c r="A89" s="107"/>
      <c r="B89" s="107"/>
      <c r="C89" s="107"/>
      <c r="D89" s="107"/>
      <c r="E89" s="107"/>
      <c r="F89" s="107"/>
      <c r="G89" s="107"/>
      <c r="H89" s="107"/>
      <c r="I89" s="107"/>
      <c r="J89" s="107"/>
      <c r="K89" s="107"/>
      <c r="L89" s="107"/>
      <c r="M89" s="107"/>
      <c r="N89" s="107"/>
      <c r="O89" s="107"/>
      <c r="P89" s="107"/>
    </row>
    <row r="90" spans="1:16" ht="12.75" customHeight="1" x14ac:dyDescent="0.2">
      <c r="A90" s="107"/>
      <c r="B90" s="107"/>
      <c r="C90" s="107"/>
      <c r="D90" s="107"/>
      <c r="E90" s="107"/>
      <c r="F90" s="107"/>
      <c r="G90" s="107"/>
      <c r="H90" s="107"/>
      <c r="I90" s="107"/>
      <c r="J90" s="107"/>
      <c r="K90" s="107"/>
      <c r="L90" s="107"/>
      <c r="M90" s="107"/>
      <c r="N90" s="107"/>
      <c r="O90" s="107"/>
      <c r="P90" s="107"/>
    </row>
    <row r="91" spans="1:16" ht="12.75" customHeight="1" x14ac:dyDescent="0.2">
      <c r="A91" s="107"/>
      <c r="B91" s="107"/>
      <c r="C91" s="107"/>
      <c r="D91" s="107"/>
      <c r="E91" s="107"/>
      <c r="F91" s="107"/>
      <c r="G91" s="107"/>
      <c r="H91" s="107"/>
      <c r="I91" s="107"/>
      <c r="J91" s="107"/>
      <c r="K91" s="107"/>
      <c r="L91" s="107"/>
      <c r="M91" s="107"/>
      <c r="N91" s="107"/>
      <c r="O91" s="107"/>
      <c r="P91" s="107"/>
    </row>
    <row r="92" spans="1:16" ht="12.75" customHeight="1" x14ac:dyDescent="0.2">
      <c r="A92" s="107"/>
      <c r="B92" s="107"/>
      <c r="C92" s="107"/>
      <c r="D92" s="107"/>
      <c r="E92" s="107"/>
      <c r="F92" s="107"/>
      <c r="G92" s="107"/>
      <c r="H92" s="107"/>
      <c r="I92" s="107"/>
      <c r="J92" s="107"/>
      <c r="K92" s="107"/>
      <c r="L92" s="107"/>
      <c r="M92" s="107"/>
      <c r="N92" s="107"/>
      <c r="O92" s="107"/>
      <c r="P92" s="107"/>
    </row>
    <row r="93" spans="1:16" ht="12.75" customHeight="1" x14ac:dyDescent="0.2">
      <c r="A93" s="107"/>
      <c r="B93" s="107"/>
      <c r="C93" s="107"/>
      <c r="D93" s="107"/>
      <c r="E93" s="107"/>
      <c r="F93" s="107"/>
      <c r="G93" s="107"/>
      <c r="H93" s="107"/>
      <c r="I93" s="107"/>
      <c r="J93" s="107"/>
      <c r="K93" s="107"/>
      <c r="L93" s="107"/>
      <c r="M93" s="107"/>
      <c r="N93" s="107"/>
      <c r="O93" s="107"/>
      <c r="P93" s="107"/>
    </row>
    <row r="94" spans="1:16" ht="12.75" customHeight="1" x14ac:dyDescent="0.2">
      <c r="A94" s="107"/>
      <c r="B94" s="107"/>
      <c r="C94" s="107"/>
      <c r="D94" s="107"/>
      <c r="E94" s="107"/>
      <c r="F94" s="107"/>
      <c r="G94" s="107"/>
      <c r="H94" s="107"/>
      <c r="I94" s="107"/>
      <c r="J94" s="107"/>
      <c r="K94" s="107"/>
      <c r="L94" s="107"/>
      <c r="M94" s="107"/>
      <c r="N94" s="107"/>
      <c r="O94" s="107"/>
      <c r="P94" s="107"/>
    </row>
    <row r="95" spans="1:16" ht="12.75" customHeight="1" x14ac:dyDescent="0.2">
      <c r="A95" s="107"/>
      <c r="B95" s="107"/>
      <c r="C95" s="107"/>
      <c r="D95" s="107"/>
      <c r="E95" s="107"/>
      <c r="F95" s="107"/>
      <c r="G95" s="107"/>
      <c r="H95" s="107"/>
      <c r="I95" s="107"/>
      <c r="J95" s="107"/>
      <c r="K95" s="107"/>
      <c r="L95" s="107"/>
      <c r="M95" s="107"/>
      <c r="N95" s="107"/>
      <c r="O95" s="107"/>
      <c r="P95" s="107"/>
    </row>
    <row r="96" spans="1:16" ht="12.75" customHeight="1" x14ac:dyDescent="0.2">
      <c r="A96" s="107"/>
      <c r="B96" s="107"/>
      <c r="C96" s="107"/>
      <c r="D96" s="107"/>
      <c r="E96" s="107"/>
      <c r="F96" s="107"/>
      <c r="G96" s="107"/>
      <c r="H96" s="107"/>
      <c r="I96" s="107"/>
      <c r="J96" s="107"/>
      <c r="K96" s="107"/>
      <c r="L96" s="107"/>
      <c r="M96" s="107"/>
      <c r="N96" s="107"/>
      <c r="O96" s="107"/>
      <c r="P96" s="107"/>
    </row>
    <row r="97" spans="1:16" ht="12.75" customHeight="1" x14ac:dyDescent="0.2">
      <c r="A97" s="107"/>
      <c r="B97" s="107"/>
      <c r="C97" s="107"/>
      <c r="D97" s="107"/>
      <c r="E97" s="107"/>
      <c r="F97" s="107"/>
      <c r="G97" s="107"/>
      <c r="H97" s="107"/>
      <c r="I97" s="107"/>
      <c r="J97" s="107"/>
      <c r="K97" s="107"/>
      <c r="L97" s="107"/>
      <c r="M97" s="107"/>
      <c r="N97" s="107"/>
      <c r="O97" s="107"/>
      <c r="P97" s="107"/>
    </row>
    <row r="98" spans="1:16" ht="12.75" customHeight="1" x14ac:dyDescent="0.2">
      <c r="A98" s="107"/>
      <c r="B98" s="107"/>
      <c r="C98" s="107"/>
      <c r="D98" s="107"/>
      <c r="E98" s="107"/>
      <c r="F98" s="107"/>
      <c r="G98" s="107"/>
      <c r="H98" s="107"/>
      <c r="I98" s="107"/>
      <c r="J98" s="107"/>
      <c r="K98" s="107"/>
      <c r="L98" s="107"/>
      <c r="M98" s="107"/>
      <c r="N98" s="107"/>
      <c r="O98" s="107"/>
      <c r="P98" s="107"/>
    </row>
    <row r="99" spans="1:16" ht="12.75" customHeight="1" x14ac:dyDescent="0.2">
      <c r="A99" s="107"/>
      <c r="B99" s="107"/>
      <c r="C99" s="107"/>
      <c r="D99" s="107"/>
      <c r="E99" s="107"/>
      <c r="F99" s="107"/>
      <c r="G99" s="107"/>
      <c r="H99" s="107"/>
      <c r="I99" s="107"/>
      <c r="J99" s="107"/>
      <c r="K99" s="107"/>
      <c r="L99" s="107"/>
      <c r="M99" s="107"/>
      <c r="N99" s="107"/>
      <c r="O99" s="107"/>
      <c r="P99" s="107"/>
    </row>
    <row r="100" spans="1:16" ht="12.75" customHeight="1" x14ac:dyDescent="0.2">
      <c r="A100" s="107"/>
      <c r="B100" s="107"/>
      <c r="C100" s="107"/>
      <c r="D100" s="107"/>
      <c r="E100" s="107"/>
      <c r="F100" s="107"/>
      <c r="G100" s="107"/>
      <c r="H100" s="107"/>
      <c r="I100" s="107"/>
      <c r="J100" s="107"/>
      <c r="K100" s="107"/>
      <c r="L100" s="107"/>
      <c r="M100" s="107"/>
      <c r="N100" s="107"/>
      <c r="O100" s="107"/>
      <c r="P100" s="107"/>
    </row>
    <row r="101" spans="1:16" ht="12.75" customHeight="1" x14ac:dyDescent="0.2">
      <c r="A101" s="107"/>
      <c r="B101" s="107"/>
      <c r="C101" s="107"/>
      <c r="D101" s="107"/>
      <c r="E101" s="107"/>
      <c r="F101" s="107"/>
      <c r="G101" s="107"/>
      <c r="H101" s="107"/>
      <c r="I101" s="107"/>
      <c r="J101" s="107"/>
      <c r="K101" s="107"/>
      <c r="L101" s="107"/>
      <c r="M101" s="107"/>
      <c r="N101" s="107"/>
      <c r="O101" s="107"/>
      <c r="P101" s="107"/>
    </row>
    <row r="102" spans="1:16" ht="12.75" customHeight="1" x14ac:dyDescent="0.2">
      <c r="A102" s="107"/>
      <c r="B102" s="107"/>
      <c r="C102" s="107"/>
      <c r="D102" s="107"/>
      <c r="E102" s="107"/>
      <c r="F102" s="107"/>
      <c r="G102" s="107"/>
      <c r="H102" s="107"/>
      <c r="I102" s="107"/>
      <c r="J102" s="107"/>
      <c r="K102" s="107"/>
      <c r="L102" s="107"/>
      <c r="M102" s="107"/>
      <c r="N102" s="107"/>
      <c r="O102" s="107"/>
      <c r="P102" s="107"/>
    </row>
    <row r="103" spans="1:16" ht="12.75" customHeight="1" x14ac:dyDescent="0.2">
      <c r="A103" s="107"/>
      <c r="B103" s="107"/>
      <c r="C103" s="107"/>
      <c r="D103" s="107"/>
      <c r="E103" s="107"/>
      <c r="F103" s="107"/>
      <c r="G103" s="107"/>
      <c r="H103" s="107"/>
      <c r="I103" s="107"/>
      <c r="J103" s="107"/>
      <c r="K103" s="107"/>
      <c r="L103" s="107"/>
      <c r="M103" s="107"/>
      <c r="N103" s="107"/>
      <c r="O103" s="107"/>
      <c r="P103" s="107"/>
    </row>
    <row r="104" spans="1:16" ht="12.75" customHeight="1" x14ac:dyDescent="0.2">
      <c r="A104" s="107"/>
      <c r="B104" s="107"/>
      <c r="C104" s="107"/>
      <c r="D104" s="107"/>
      <c r="E104" s="107"/>
      <c r="F104" s="107"/>
      <c r="G104" s="107"/>
      <c r="H104" s="107"/>
      <c r="I104" s="107"/>
      <c r="J104" s="107"/>
      <c r="K104" s="107"/>
      <c r="L104" s="107"/>
      <c r="M104" s="107"/>
      <c r="N104" s="107"/>
      <c r="O104" s="107"/>
      <c r="P104" s="107"/>
    </row>
    <row r="105" spans="1:16" ht="12.75" customHeight="1" x14ac:dyDescent="0.2">
      <c r="A105" s="107"/>
      <c r="B105" s="107"/>
      <c r="C105" s="107"/>
      <c r="D105" s="107"/>
      <c r="E105" s="107"/>
      <c r="F105" s="107"/>
      <c r="G105" s="107"/>
      <c r="H105" s="107"/>
      <c r="I105" s="107"/>
      <c r="J105" s="107"/>
      <c r="K105" s="107"/>
      <c r="L105" s="107"/>
      <c r="M105" s="107"/>
      <c r="N105" s="107"/>
      <c r="O105" s="107"/>
      <c r="P105" s="107"/>
    </row>
    <row r="106" spans="1:16" ht="12.75" customHeight="1" x14ac:dyDescent="0.2">
      <c r="A106" s="107"/>
      <c r="B106" s="107"/>
      <c r="C106" s="107"/>
      <c r="D106" s="107"/>
      <c r="E106" s="107"/>
      <c r="F106" s="107"/>
      <c r="G106" s="107"/>
      <c r="H106" s="107"/>
      <c r="I106" s="107"/>
      <c r="J106" s="107"/>
      <c r="K106" s="107"/>
      <c r="L106" s="107"/>
      <c r="M106" s="107"/>
      <c r="N106" s="107"/>
      <c r="O106" s="107"/>
      <c r="P106" s="107"/>
    </row>
    <row r="107" spans="1:16" ht="12.75" customHeight="1" x14ac:dyDescent="0.2">
      <c r="A107" s="107"/>
      <c r="B107" s="107"/>
      <c r="C107" s="107"/>
      <c r="D107" s="107"/>
      <c r="E107" s="107"/>
      <c r="F107" s="107"/>
      <c r="G107" s="107"/>
      <c r="H107" s="107"/>
      <c r="I107" s="107"/>
      <c r="J107" s="107"/>
      <c r="K107" s="107"/>
      <c r="L107" s="107"/>
      <c r="M107" s="107"/>
      <c r="N107" s="107"/>
      <c r="O107" s="107"/>
      <c r="P107" s="107"/>
    </row>
    <row r="108" spans="1:16" ht="12.75" customHeight="1" x14ac:dyDescent="0.2">
      <c r="A108" s="107"/>
      <c r="B108" s="107"/>
      <c r="C108" s="107"/>
      <c r="D108" s="107"/>
      <c r="E108" s="107"/>
      <c r="F108" s="107"/>
      <c r="G108" s="107"/>
      <c r="H108" s="107"/>
      <c r="I108" s="107"/>
      <c r="J108" s="107"/>
      <c r="K108" s="107"/>
      <c r="L108" s="107"/>
      <c r="M108" s="107"/>
      <c r="N108" s="107"/>
      <c r="O108" s="107"/>
      <c r="P108" s="107"/>
    </row>
    <row r="109" spans="1:16" ht="12.75" customHeight="1" x14ac:dyDescent="0.2">
      <c r="A109" s="107"/>
      <c r="B109" s="107"/>
      <c r="C109" s="107"/>
      <c r="D109" s="107"/>
      <c r="E109" s="107"/>
      <c r="F109" s="107"/>
      <c r="G109" s="107"/>
      <c r="H109" s="107"/>
      <c r="I109" s="107"/>
      <c r="J109" s="107"/>
      <c r="K109" s="107"/>
      <c r="L109" s="107"/>
      <c r="M109" s="107"/>
      <c r="N109" s="107"/>
      <c r="O109" s="107"/>
      <c r="P109" s="107"/>
    </row>
    <row r="110" spans="1:16" ht="12.75" customHeight="1" x14ac:dyDescent="0.2">
      <c r="A110" s="107"/>
      <c r="B110" s="107"/>
      <c r="C110" s="107"/>
      <c r="D110" s="107"/>
      <c r="E110" s="107"/>
      <c r="F110" s="107"/>
      <c r="G110" s="107"/>
      <c r="H110" s="107"/>
      <c r="I110" s="107"/>
      <c r="J110" s="107"/>
      <c r="K110" s="107"/>
      <c r="L110" s="107"/>
      <c r="M110" s="107"/>
      <c r="N110" s="107"/>
      <c r="O110" s="107"/>
      <c r="P110" s="107"/>
    </row>
    <row r="111" spans="1:16" ht="12.75" customHeight="1" x14ac:dyDescent="0.2">
      <c r="A111" s="107"/>
      <c r="B111" s="107"/>
      <c r="C111" s="107"/>
      <c r="D111" s="107"/>
      <c r="E111" s="107"/>
      <c r="F111" s="107"/>
      <c r="G111" s="107"/>
      <c r="H111" s="107"/>
      <c r="I111" s="107"/>
      <c r="J111" s="107"/>
      <c r="K111" s="107"/>
      <c r="L111" s="107"/>
      <c r="M111" s="107"/>
      <c r="N111" s="107"/>
      <c r="O111" s="107"/>
      <c r="P111" s="107"/>
    </row>
    <row r="112" spans="1:16" ht="12.75" customHeight="1" x14ac:dyDescent="0.2">
      <c r="A112" s="107"/>
      <c r="B112" s="107"/>
      <c r="C112" s="107"/>
      <c r="D112" s="107"/>
      <c r="E112" s="107"/>
      <c r="F112" s="107"/>
      <c r="G112" s="107"/>
      <c r="H112" s="107"/>
      <c r="I112" s="107"/>
      <c r="J112" s="107"/>
      <c r="K112" s="107"/>
      <c r="L112" s="107"/>
      <c r="M112" s="107"/>
      <c r="N112" s="107"/>
      <c r="O112" s="107"/>
      <c r="P112" s="107"/>
    </row>
    <row r="113" spans="1:16" ht="12.75" customHeight="1" x14ac:dyDescent="0.2">
      <c r="A113" s="107"/>
      <c r="B113" s="107"/>
      <c r="C113" s="107"/>
      <c r="D113" s="107"/>
      <c r="E113" s="107"/>
      <c r="F113" s="107"/>
      <c r="G113" s="107"/>
      <c r="H113" s="107"/>
      <c r="I113" s="107"/>
      <c r="J113" s="107"/>
      <c r="K113" s="107"/>
      <c r="L113" s="107"/>
      <c r="M113" s="107"/>
      <c r="N113" s="107"/>
      <c r="O113" s="107"/>
      <c r="P113" s="107"/>
    </row>
    <row r="114" spans="1:16" ht="12.75" customHeight="1" x14ac:dyDescent="0.2">
      <c r="A114" s="107"/>
      <c r="B114" s="107"/>
      <c r="C114" s="107"/>
      <c r="D114" s="107"/>
      <c r="E114" s="107"/>
      <c r="F114" s="107"/>
      <c r="G114" s="107"/>
      <c r="H114" s="107"/>
      <c r="I114" s="107"/>
      <c r="J114" s="107"/>
      <c r="K114" s="107"/>
      <c r="L114" s="107"/>
      <c r="M114" s="107"/>
      <c r="N114" s="107"/>
      <c r="O114" s="107"/>
      <c r="P114" s="107"/>
    </row>
    <row r="115" spans="1:16" ht="12.75" customHeight="1" x14ac:dyDescent="0.2">
      <c r="A115" s="107"/>
      <c r="B115" s="107"/>
      <c r="C115" s="107"/>
      <c r="D115" s="107"/>
      <c r="E115" s="107"/>
      <c r="F115" s="107"/>
      <c r="G115" s="107"/>
      <c r="H115" s="107"/>
      <c r="I115" s="107"/>
      <c r="J115" s="107"/>
      <c r="K115" s="107"/>
      <c r="L115" s="107"/>
      <c r="M115" s="107"/>
      <c r="N115" s="107"/>
      <c r="O115" s="107"/>
      <c r="P115" s="107"/>
    </row>
    <row r="116" spans="1:16" ht="12.75" customHeight="1" x14ac:dyDescent="0.2">
      <c r="A116" s="107"/>
      <c r="B116" s="107"/>
      <c r="C116" s="107"/>
      <c r="D116" s="107"/>
      <c r="E116" s="107"/>
      <c r="F116" s="107"/>
      <c r="G116" s="107"/>
      <c r="H116" s="107"/>
      <c r="I116" s="107"/>
      <c r="J116" s="107"/>
      <c r="K116" s="107"/>
      <c r="L116" s="107"/>
      <c r="M116" s="107"/>
      <c r="N116" s="107"/>
      <c r="O116" s="107"/>
      <c r="P116" s="107"/>
    </row>
    <row r="117" spans="1:16" ht="12.75" customHeight="1" x14ac:dyDescent="0.2">
      <c r="A117" s="107"/>
      <c r="B117" s="107"/>
      <c r="C117" s="107"/>
      <c r="D117" s="107"/>
      <c r="E117" s="107"/>
      <c r="F117" s="107"/>
      <c r="G117" s="107"/>
      <c r="H117" s="107"/>
      <c r="I117" s="107"/>
      <c r="J117" s="107"/>
      <c r="K117" s="107"/>
      <c r="L117" s="107"/>
      <c r="M117" s="107"/>
      <c r="N117" s="107"/>
      <c r="O117" s="107"/>
      <c r="P117" s="107"/>
    </row>
    <row r="118" spans="1:16" ht="12.75" customHeight="1" x14ac:dyDescent="0.2">
      <c r="A118" s="107"/>
      <c r="B118" s="107"/>
      <c r="C118" s="107"/>
      <c r="D118" s="107"/>
      <c r="E118" s="107"/>
      <c r="F118" s="107"/>
      <c r="G118" s="107"/>
      <c r="H118" s="107"/>
      <c r="I118" s="107"/>
      <c r="J118" s="107"/>
      <c r="K118" s="107"/>
      <c r="L118" s="107"/>
      <c r="M118" s="107"/>
      <c r="N118" s="107"/>
      <c r="O118" s="107"/>
      <c r="P118" s="107"/>
    </row>
    <row r="119" spans="1:16" ht="12.75" customHeight="1" x14ac:dyDescent="0.2">
      <c r="A119" s="107"/>
      <c r="B119" s="107"/>
      <c r="C119" s="107"/>
      <c r="D119" s="107"/>
      <c r="E119" s="107"/>
      <c r="F119" s="107"/>
      <c r="G119" s="107"/>
      <c r="H119" s="107"/>
      <c r="I119" s="107"/>
      <c r="J119" s="107"/>
      <c r="K119" s="107"/>
      <c r="L119" s="107"/>
      <c r="M119" s="107"/>
      <c r="N119" s="107"/>
      <c r="O119" s="107"/>
      <c r="P119" s="107"/>
    </row>
    <row r="120" spans="1:16" ht="12.75" customHeight="1" x14ac:dyDescent="0.2">
      <c r="A120" s="107"/>
      <c r="B120" s="107"/>
      <c r="C120" s="107"/>
      <c r="D120" s="107"/>
      <c r="E120" s="107"/>
      <c r="F120" s="107"/>
      <c r="G120" s="107"/>
      <c r="H120" s="107"/>
      <c r="I120" s="107"/>
      <c r="J120" s="107"/>
      <c r="K120" s="107"/>
      <c r="L120" s="107"/>
      <c r="M120" s="107"/>
      <c r="N120" s="107"/>
      <c r="O120" s="107"/>
      <c r="P120" s="107"/>
    </row>
    <row r="121" spans="1:16" ht="12.75" customHeight="1" x14ac:dyDescent="0.2">
      <c r="A121" s="107"/>
      <c r="B121" s="107"/>
      <c r="C121" s="107"/>
      <c r="D121" s="107"/>
      <c r="E121" s="107"/>
      <c r="F121" s="107"/>
      <c r="G121" s="107"/>
      <c r="H121" s="107"/>
      <c r="I121" s="107"/>
      <c r="J121" s="107"/>
      <c r="K121" s="107"/>
      <c r="L121" s="107"/>
      <c r="M121" s="107"/>
      <c r="N121" s="107"/>
      <c r="O121" s="107"/>
      <c r="P121" s="107"/>
    </row>
    <row r="122" spans="1:16" ht="12.75" customHeight="1" x14ac:dyDescent="0.2">
      <c r="A122" s="107"/>
      <c r="B122" s="107"/>
      <c r="C122" s="107"/>
      <c r="D122" s="107"/>
      <c r="E122" s="107"/>
      <c r="F122" s="107"/>
      <c r="G122" s="107"/>
      <c r="H122" s="107"/>
      <c r="I122" s="107"/>
      <c r="J122" s="107"/>
      <c r="K122" s="107"/>
      <c r="L122" s="107"/>
      <c r="M122" s="107"/>
      <c r="N122" s="107"/>
      <c r="O122" s="107"/>
      <c r="P122" s="107"/>
    </row>
    <row r="123" spans="1:16" ht="12.75" customHeight="1" x14ac:dyDescent="0.2">
      <c r="A123" s="107"/>
      <c r="B123" s="107"/>
      <c r="C123" s="107"/>
      <c r="D123" s="107"/>
      <c r="E123" s="107"/>
      <c r="F123" s="107"/>
      <c r="G123" s="107"/>
      <c r="H123" s="107"/>
      <c r="I123" s="107"/>
      <c r="J123" s="107"/>
      <c r="K123" s="107"/>
      <c r="L123" s="107"/>
      <c r="M123" s="107"/>
      <c r="N123" s="107"/>
      <c r="O123" s="107"/>
      <c r="P123" s="107"/>
    </row>
    <row r="124" spans="1:16" ht="12.75" customHeight="1" x14ac:dyDescent="0.2">
      <c r="A124" s="107"/>
      <c r="B124" s="107"/>
      <c r="C124" s="107"/>
      <c r="D124" s="107"/>
      <c r="E124" s="107"/>
      <c r="F124" s="107"/>
      <c r="G124" s="107"/>
      <c r="H124" s="107"/>
      <c r="I124" s="107"/>
      <c r="J124" s="107"/>
      <c r="K124" s="107"/>
      <c r="L124" s="107"/>
      <c r="M124" s="107"/>
      <c r="N124" s="107"/>
      <c r="O124" s="107"/>
      <c r="P124" s="107"/>
    </row>
    <row r="125" spans="1:16" ht="12.75" customHeight="1" x14ac:dyDescent="0.2">
      <c r="A125" s="107"/>
      <c r="B125" s="107"/>
      <c r="C125" s="107"/>
      <c r="D125" s="107"/>
      <c r="E125" s="107"/>
      <c r="F125" s="107"/>
      <c r="G125" s="107"/>
      <c r="H125" s="107"/>
      <c r="I125" s="107"/>
      <c r="J125" s="107"/>
      <c r="K125" s="107"/>
      <c r="L125" s="107"/>
      <c r="M125" s="107"/>
      <c r="N125" s="107"/>
      <c r="O125" s="107"/>
      <c r="P125" s="107"/>
    </row>
    <row r="126" spans="1:16" ht="12.75" customHeight="1" x14ac:dyDescent="0.2">
      <c r="A126" s="107"/>
      <c r="B126" s="107"/>
      <c r="C126" s="107"/>
      <c r="D126" s="107"/>
      <c r="E126" s="107"/>
      <c r="F126" s="107"/>
      <c r="G126" s="107"/>
      <c r="H126" s="107"/>
      <c r="I126" s="107"/>
      <c r="J126" s="107"/>
      <c r="K126" s="107"/>
      <c r="L126" s="107"/>
      <c r="M126" s="107"/>
      <c r="N126" s="107"/>
      <c r="O126" s="107"/>
      <c r="P126" s="107"/>
    </row>
    <row r="127" spans="1:16" ht="12.75" customHeight="1" x14ac:dyDescent="0.2">
      <c r="A127" s="107"/>
      <c r="B127" s="107"/>
      <c r="C127" s="107"/>
      <c r="D127" s="107"/>
      <c r="E127" s="107"/>
      <c r="F127" s="107"/>
      <c r="G127" s="107"/>
      <c r="H127" s="107"/>
      <c r="I127" s="107"/>
      <c r="J127" s="107"/>
      <c r="K127" s="107"/>
      <c r="L127" s="107"/>
      <c r="M127" s="107"/>
      <c r="N127" s="107"/>
      <c r="O127" s="107"/>
      <c r="P127" s="107"/>
    </row>
    <row r="128" spans="1:16" ht="12.75" customHeight="1" x14ac:dyDescent="0.2">
      <c r="A128" s="107"/>
      <c r="B128" s="107"/>
      <c r="C128" s="107"/>
      <c r="D128" s="107"/>
      <c r="E128" s="107"/>
      <c r="F128" s="107"/>
      <c r="G128" s="107"/>
      <c r="H128" s="107"/>
      <c r="I128" s="107"/>
      <c r="J128" s="107"/>
      <c r="K128" s="107"/>
      <c r="L128" s="107"/>
      <c r="M128" s="107"/>
      <c r="N128" s="107"/>
      <c r="O128" s="107"/>
      <c r="P128" s="107"/>
    </row>
    <row r="129" spans="1:16" ht="12.75" customHeight="1" x14ac:dyDescent="0.2">
      <c r="A129" s="107"/>
      <c r="B129" s="107"/>
      <c r="C129" s="107"/>
      <c r="D129" s="107"/>
      <c r="E129" s="107"/>
      <c r="F129" s="107"/>
      <c r="G129" s="107"/>
      <c r="H129" s="107"/>
      <c r="I129" s="107"/>
      <c r="J129" s="107"/>
      <c r="K129" s="107"/>
      <c r="L129" s="107"/>
      <c r="M129" s="107"/>
      <c r="N129" s="107"/>
      <c r="O129" s="107"/>
      <c r="P129" s="107"/>
    </row>
    <row r="130" spans="1:16" ht="12.75" customHeight="1" x14ac:dyDescent="0.2">
      <c r="A130" s="107"/>
      <c r="B130" s="107"/>
      <c r="C130" s="107"/>
      <c r="D130" s="107"/>
      <c r="E130" s="107"/>
      <c r="F130" s="107"/>
      <c r="G130" s="107"/>
      <c r="H130" s="107"/>
      <c r="I130" s="107"/>
      <c r="J130" s="107"/>
      <c r="K130" s="107"/>
      <c r="L130" s="107"/>
      <c r="M130" s="107"/>
      <c r="N130" s="107"/>
      <c r="O130" s="107"/>
      <c r="P130" s="107"/>
    </row>
    <row r="131" spans="1:16" ht="12.75" customHeight="1" x14ac:dyDescent="0.2">
      <c r="A131" s="107"/>
      <c r="B131" s="107"/>
      <c r="C131" s="107"/>
      <c r="D131" s="107"/>
      <c r="E131" s="107"/>
      <c r="F131" s="107"/>
      <c r="G131" s="107"/>
      <c r="H131" s="107"/>
      <c r="I131" s="107"/>
      <c r="J131" s="107"/>
      <c r="K131" s="107"/>
      <c r="L131" s="107"/>
      <c r="M131" s="107"/>
      <c r="N131" s="107"/>
      <c r="O131" s="107"/>
      <c r="P131" s="107"/>
    </row>
    <row r="132" spans="1:16" ht="12.75" customHeight="1" x14ac:dyDescent="0.2">
      <c r="A132" s="107"/>
      <c r="B132" s="107"/>
      <c r="C132" s="107"/>
      <c r="D132" s="107"/>
      <c r="E132" s="107"/>
      <c r="F132" s="107"/>
      <c r="G132" s="107"/>
      <c r="H132" s="107"/>
      <c r="I132" s="107"/>
      <c r="J132" s="107"/>
      <c r="K132" s="107"/>
      <c r="L132" s="107"/>
      <c r="M132" s="107"/>
      <c r="N132" s="107"/>
      <c r="O132" s="107"/>
      <c r="P132" s="107"/>
    </row>
    <row r="133" spans="1:16" ht="12.75" customHeight="1" x14ac:dyDescent="0.2">
      <c r="A133" s="107"/>
      <c r="B133" s="107"/>
      <c r="C133" s="107"/>
      <c r="D133" s="107"/>
      <c r="E133" s="107"/>
      <c r="F133" s="107"/>
      <c r="G133" s="107"/>
      <c r="H133" s="107"/>
      <c r="I133" s="107"/>
      <c r="J133" s="107"/>
      <c r="K133" s="107"/>
      <c r="L133" s="107"/>
      <c r="M133" s="107"/>
      <c r="N133" s="107"/>
      <c r="O133" s="107"/>
      <c r="P133" s="107"/>
    </row>
    <row r="134" spans="1:16" ht="12.75" customHeight="1" x14ac:dyDescent="0.2">
      <c r="A134" s="107"/>
      <c r="B134" s="107"/>
      <c r="C134" s="107"/>
      <c r="D134" s="107"/>
      <c r="E134" s="107"/>
      <c r="F134" s="107"/>
      <c r="G134" s="107"/>
      <c r="H134" s="107"/>
      <c r="I134" s="107"/>
      <c r="J134" s="107"/>
      <c r="K134" s="107"/>
      <c r="L134" s="107"/>
      <c r="M134" s="107"/>
      <c r="N134" s="107"/>
      <c r="O134" s="107"/>
      <c r="P134" s="107"/>
    </row>
    <row r="135" spans="1:16" ht="12.75" customHeight="1" x14ac:dyDescent="0.2">
      <c r="A135" s="107"/>
      <c r="B135" s="107"/>
      <c r="C135" s="107"/>
      <c r="D135" s="107"/>
      <c r="E135" s="107"/>
      <c r="F135" s="107"/>
      <c r="G135" s="107"/>
      <c r="H135" s="107"/>
      <c r="I135" s="107"/>
      <c r="J135" s="107"/>
      <c r="K135" s="107"/>
      <c r="L135" s="107"/>
      <c r="M135" s="107"/>
      <c r="N135" s="107"/>
      <c r="O135" s="107"/>
      <c r="P135" s="107"/>
    </row>
    <row r="136" spans="1:16" ht="12.75" customHeight="1" x14ac:dyDescent="0.2">
      <c r="A136" s="107"/>
      <c r="B136" s="107"/>
      <c r="C136" s="107"/>
      <c r="D136" s="107"/>
      <c r="E136" s="107"/>
      <c r="F136" s="107"/>
      <c r="G136" s="107"/>
      <c r="H136" s="107"/>
      <c r="I136" s="107"/>
      <c r="J136" s="107"/>
      <c r="K136" s="107"/>
      <c r="L136" s="107"/>
      <c r="M136" s="107"/>
      <c r="N136" s="107"/>
      <c r="O136" s="107"/>
      <c r="P136" s="107"/>
    </row>
    <row r="137" spans="1:16" ht="12.75" customHeight="1" x14ac:dyDescent="0.2">
      <c r="A137" s="107"/>
      <c r="B137" s="107"/>
      <c r="C137" s="107"/>
      <c r="D137" s="107"/>
      <c r="E137" s="107"/>
      <c r="F137" s="107"/>
      <c r="G137" s="107"/>
      <c r="H137" s="107"/>
      <c r="I137" s="107"/>
      <c r="J137" s="107"/>
      <c r="K137" s="107"/>
      <c r="L137" s="107"/>
      <c r="M137" s="107"/>
      <c r="N137" s="107"/>
      <c r="O137" s="107"/>
      <c r="P137" s="107"/>
    </row>
    <row r="138" spans="1:16" ht="12.75" customHeight="1" x14ac:dyDescent="0.2">
      <c r="A138" s="107"/>
      <c r="B138" s="107"/>
      <c r="C138" s="107"/>
      <c r="D138" s="107"/>
      <c r="E138" s="107"/>
      <c r="F138" s="107"/>
      <c r="G138" s="107"/>
      <c r="H138" s="107"/>
      <c r="I138" s="107"/>
      <c r="J138" s="107"/>
      <c r="K138" s="107"/>
      <c r="L138" s="107"/>
      <c r="M138" s="107"/>
      <c r="N138" s="107"/>
      <c r="O138" s="107"/>
      <c r="P138" s="107"/>
    </row>
    <row r="139" spans="1:16" ht="12.75" customHeight="1" x14ac:dyDescent="0.2">
      <c r="A139" s="107"/>
      <c r="B139" s="107"/>
      <c r="C139" s="107"/>
      <c r="D139" s="107"/>
      <c r="E139" s="107"/>
      <c r="F139" s="107"/>
      <c r="G139" s="107"/>
      <c r="H139" s="107"/>
      <c r="I139" s="107"/>
      <c r="J139" s="107"/>
      <c r="K139" s="107"/>
      <c r="L139" s="107"/>
      <c r="M139" s="107"/>
      <c r="N139" s="107"/>
      <c r="O139" s="107"/>
      <c r="P139" s="107"/>
    </row>
    <row r="140" spans="1:16" ht="12.75" customHeight="1" x14ac:dyDescent="0.2">
      <c r="A140" s="107"/>
      <c r="B140" s="107"/>
      <c r="C140" s="107"/>
      <c r="D140" s="107"/>
      <c r="E140" s="107"/>
      <c r="F140" s="107"/>
      <c r="G140" s="107"/>
      <c r="H140" s="107"/>
      <c r="I140" s="107"/>
      <c r="J140" s="107"/>
      <c r="K140" s="107"/>
      <c r="L140" s="107"/>
      <c r="M140" s="107"/>
      <c r="N140" s="107"/>
      <c r="O140" s="107"/>
      <c r="P140" s="107"/>
    </row>
    <row r="141" spans="1:16" ht="12.75" customHeight="1" x14ac:dyDescent="0.2">
      <c r="A141" s="107"/>
      <c r="B141" s="107"/>
      <c r="C141" s="107"/>
      <c r="D141" s="107"/>
      <c r="E141" s="107"/>
      <c r="F141" s="107"/>
      <c r="G141" s="107"/>
      <c r="H141" s="107"/>
      <c r="I141" s="107"/>
      <c r="J141" s="107"/>
      <c r="K141" s="107"/>
      <c r="L141" s="107"/>
      <c r="M141" s="107"/>
      <c r="N141" s="107"/>
      <c r="O141" s="107"/>
      <c r="P141" s="107"/>
    </row>
    <row r="142" spans="1:16" ht="12.75" customHeight="1" x14ac:dyDescent="0.2">
      <c r="A142" s="107"/>
      <c r="B142" s="107"/>
      <c r="C142" s="107"/>
      <c r="D142" s="107"/>
      <c r="E142" s="107"/>
      <c r="F142" s="107"/>
      <c r="G142" s="107"/>
      <c r="H142" s="107"/>
      <c r="I142" s="107"/>
      <c r="J142" s="107"/>
      <c r="K142" s="107"/>
      <c r="L142" s="107"/>
      <c r="M142" s="107"/>
      <c r="N142" s="107"/>
      <c r="O142" s="107"/>
      <c r="P142" s="107"/>
    </row>
    <row r="143" spans="1:16" ht="12.75" customHeight="1" x14ac:dyDescent="0.2">
      <c r="A143" s="107"/>
      <c r="B143" s="107"/>
      <c r="C143" s="107"/>
      <c r="D143" s="107"/>
      <c r="E143" s="107"/>
      <c r="F143" s="107"/>
      <c r="G143" s="107"/>
      <c r="H143" s="107"/>
      <c r="I143" s="107"/>
      <c r="J143" s="107"/>
      <c r="K143" s="107"/>
      <c r="L143" s="107"/>
      <c r="M143" s="107"/>
      <c r="N143" s="107"/>
      <c r="O143" s="107"/>
      <c r="P143" s="107"/>
    </row>
    <row r="144" spans="1:16" ht="12.75" customHeight="1" x14ac:dyDescent="0.2">
      <c r="A144" s="107"/>
      <c r="B144" s="107"/>
      <c r="C144" s="107"/>
      <c r="D144" s="107"/>
      <c r="E144" s="107"/>
      <c r="F144" s="107"/>
      <c r="G144" s="107"/>
      <c r="H144" s="107"/>
      <c r="I144" s="107"/>
      <c r="J144" s="107"/>
      <c r="K144" s="107"/>
      <c r="L144" s="107"/>
      <c r="M144" s="107"/>
      <c r="N144" s="107"/>
      <c r="O144" s="107"/>
      <c r="P144" s="107"/>
    </row>
    <row r="145" spans="1:16" ht="12.75" customHeight="1" x14ac:dyDescent="0.2">
      <c r="A145" s="107"/>
      <c r="B145" s="107"/>
      <c r="C145" s="107"/>
      <c r="D145" s="107"/>
      <c r="E145" s="107"/>
      <c r="F145" s="107"/>
      <c r="G145" s="107"/>
      <c r="H145" s="107"/>
      <c r="I145" s="107"/>
      <c r="J145" s="107"/>
      <c r="K145" s="107"/>
      <c r="L145" s="107"/>
      <c r="M145" s="107"/>
      <c r="N145" s="107"/>
      <c r="O145" s="107"/>
      <c r="P145" s="107"/>
    </row>
    <row r="146" spans="1:16" ht="12.75" customHeight="1" x14ac:dyDescent="0.2">
      <c r="A146" s="107"/>
      <c r="B146" s="107"/>
      <c r="C146" s="107"/>
      <c r="D146" s="107"/>
      <c r="E146" s="107"/>
      <c r="F146" s="107"/>
      <c r="G146" s="107"/>
      <c r="H146" s="107"/>
      <c r="I146" s="107"/>
      <c r="J146" s="107"/>
      <c r="K146" s="107"/>
      <c r="L146" s="107"/>
      <c r="M146" s="107"/>
      <c r="N146" s="107"/>
      <c r="O146" s="107"/>
      <c r="P146" s="107"/>
    </row>
    <row r="147" spans="1:16" ht="12.75" customHeight="1" x14ac:dyDescent="0.2">
      <c r="A147" s="107"/>
      <c r="B147" s="107"/>
      <c r="C147" s="107"/>
      <c r="D147" s="107"/>
      <c r="E147" s="107"/>
      <c r="F147" s="107"/>
      <c r="G147" s="107"/>
      <c r="H147" s="107"/>
      <c r="I147" s="107"/>
      <c r="J147" s="107"/>
      <c r="K147" s="107"/>
      <c r="L147" s="107"/>
      <c r="M147" s="107"/>
      <c r="N147" s="107"/>
      <c r="O147" s="107"/>
      <c r="P147" s="107"/>
    </row>
    <row r="148" spans="1:16" ht="12.75" customHeight="1" x14ac:dyDescent="0.2">
      <c r="A148" s="107"/>
      <c r="B148" s="107"/>
      <c r="C148" s="107"/>
      <c r="D148" s="107"/>
      <c r="E148" s="107"/>
      <c r="F148" s="107"/>
      <c r="G148" s="107"/>
      <c r="H148" s="107"/>
      <c r="I148" s="107"/>
      <c r="J148" s="107"/>
      <c r="K148" s="107"/>
      <c r="L148" s="107"/>
      <c r="M148" s="107"/>
      <c r="N148" s="107"/>
      <c r="O148" s="107"/>
      <c r="P148" s="107"/>
    </row>
    <row r="149" spans="1:16" ht="12.75" customHeight="1" x14ac:dyDescent="0.2">
      <c r="A149" s="107"/>
      <c r="B149" s="107"/>
      <c r="C149" s="107"/>
      <c r="D149" s="107"/>
      <c r="E149" s="107"/>
      <c r="F149" s="107"/>
      <c r="G149" s="107"/>
      <c r="H149" s="107"/>
      <c r="I149" s="107"/>
      <c r="J149" s="107"/>
      <c r="K149" s="107"/>
      <c r="L149" s="107"/>
      <c r="M149" s="107"/>
      <c r="N149" s="107"/>
      <c r="O149" s="107"/>
      <c r="P149" s="107"/>
    </row>
    <row r="150" spans="1:16" ht="12.75" customHeight="1" x14ac:dyDescent="0.2">
      <c r="A150" s="107"/>
      <c r="B150" s="107"/>
      <c r="C150" s="107"/>
      <c r="D150" s="107"/>
      <c r="E150" s="107"/>
      <c r="F150" s="107"/>
      <c r="G150" s="107"/>
      <c r="H150" s="107"/>
      <c r="I150" s="107"/>
      <c r="J150" s="107"/>
      <c r="K150" s="107"/>
      <c r="L150" s="107"/>
      <c r="M150" s="107"/>
      <c r="N150" s="107"/>
      <c r="O150" s="107"/>
      <c r="P150" s="107"/>
    </row>
    <row r="151" spans="1:16" ht="12.75" customHeight="1" x14ac:dyDescent="0.2">
      <c r="A151" s="107"/>
      <c r="B151" s="107"/>
      <c r="C151" s="107"/>
      <c r="D151" s="107"/>
      <c r="E151" s="107"/>
      <c r="F151" s="107"/>
      <c r="G151" s="107"/>
      <c r="H151" s="107"/>
      <c r="I151" s="107"/>
      <c r="J151" s="107"/>
      <c r="K151" s="107"/>
      <c r="L151" s="107"/>
      <c r="M151" s="107"/>
      <c r="N151" s="107"/>
      <c r="O151" s="107"/>
      <c r="P151" s="107"/>
    </row>
    <row r="152" spans="1:16" ht="12.75" customHeight="1" x14ac:dyDescent="0.2">
      <c r="A152" s="107"/>
      <c r="B152" s="107"/>
      <c r="C152" s="107"/>
      <c r="D152" s="107"/>
      <c r="E152" s="107"/>
      <c r="F152" s="107"/>
      <c r="G152" s="107"/>
      <c r="H152" s="107"/>
      <c r="I152" s="107"/>
      <c r="J152" s="107"/>
      <c r="K152" s="107"/>
      <c r="L152" s="107"/>
      <c r="M152" s="107"/>
      <c r="N152" s="107"/>
      <c r="O152" s="107"/>
      <c r="P152" s="107"/>
    </row>
    <row r="153" spans="1:16" ht="12.75" customHeight="1" x14ac:dyDescent="0.2">
      <c r="A153" s="107"/>
      <c r="B153" s="107"/>
      <c r="C153" s="107"/>
      <c r="D153" s="107"/>
      <c r="E153" s="107"/>
      <c r="F153" s="107"/>
      <c r="G153" s="107"/>
      <c r="H153" s="107"/>
      <c r="I153" s="107"/>
      <c r="J153" s="107"/>
      <c r="K153" s="107"/>
      <c r="L153" s="107"/>
      <c r="M153" s="107"/>
      <c r="N153" s="107"/>
      <c r="O153" s="107"/>
      <c r="P153" s="107"/>
    </row>
    <row r="154" spans="1:16" ht="12.75" customHeight="1" x14ac:dyDescent="0.2">
      <c r="A154" s="107"/>
      <c r="B154" s="107"/>
      <c r="C154" s="107"/>
      <c r="D154" s="107"/>
      <c r="E154" s="107"/>
      <c r="F154" s="107"/>
      <c r="G154" s="107"/>
      <c r="H154" s="107"/>
      <c r="I154" s="107"/>
      <c r="J154" s="107"/>
      <c r="K154" s="107"/>
      <c r="L154" s="107"/>
      <c r="M154" s="107"/>
      <c r="N154" s="107"/>
      <c r="O154" s="107"/>
      <c r="P154" s="107"/>
    </row>
    <row r="155" spans="1:16" ht="12.75" customHeight="1" x14ac:dyDescent="0.2">
      <c r="A155" s="107"/>
      <c r="B155" s="107"/>
      <c r="C155" s="107"/>
      <c r="D155" s="107"/>
      <c r="E155" s="107"/>
      <c r="F155" s="107"/>
      <c r="G155" s="107"/>
      <c r="H155" s="107"/>
      <c r="I155" s="107"/>
      <c r="J155" s="107"/>
      <c r="K155" s="107"/>
      <c r="L155" s="107"/>
      <c r="M155" s="107"/>
      <c r="N155" s="107"/>
      <c r="O155" s="107"/>
      <c r="P155" s="107"/>
    </row>
    <row r="156" spans="1:16" ht="12.75" customHeight="1" x14ac:dyDescent="0.2">
      <c r="A156" s="107"/>
      <c r="B156" s="107"/>
      <c r="C156" s="107"/>
      <c r="D156" s="107"/>
      <c r="E156" s="107"/>
      <c r="F156" s="107"/>
      <c r="G156" s="107"/>
      <c r="H156" s="107"/>
      <c r="I156" s="107"/>
      <c r="J156" s="107"/>
      <c r="K156" s="107"/>
      <c r="L156" s="107"/>
      <c r="M156" s="107"/>
      <c r="N156" s="107"/>
      <c r="O156" s="107"/>
      <c r="P156" s="107"/>
    </row>
    <row r="157" spans="1:16" ht="12.75" customHeight="1" x14ac:dyDescent="0.2">
      <c r="A157" s="107"/>
      <c r="B157" s="107"/>
      <c r="C157" s="107"/>
      <c r="D157" s="107"/>
      <c r="E157" s="107"/>
      <c r="F157" s="107"/>
      <c r="G157" s="107"/>
      <c r="H157" s="107"/>
      <c r="I157" s="107"/>
      <c r="J157" s="107"/>
      <c r="K157" s="107"/>
      <c r="L157" s="107"/>
      <c r="M157" s="107"/>
      <c r="N157" s="107"/>
      <c r="O157" s="107"/>
      <c r="P157" s="107"/>
    </row>
    <row r="158" spans="1:16" ht="12.75" customHeight="1" x14ac:dyDescent="0.2">
      <c r="A158" s="107"/>
      <c r="B158" s="107"/>
      <c r="C158" s="107"/>
      <c r="D158" s="107"/>
      <c r="E158" s="107"/>
      <c r="F158" s="107"/>
      <c r="G158" s="107"/>
      <c r="H158" s="107"/>
      <c r="I158" s="107"/>
      <c r="J158" s="107"/>
      <c r="K158" s="107"/>
      <c r="L158" s="107"/>
      <c r="M158" s="107"/>
      <c r="N158" s="107"/>
      <c r="O158" s="107"/>
      <c r="P158" s="107"/>
    </row>
    <row r="159" spans="1:16" ht="12.75" customHeight="1" x14ac:dyDescent="0.2">
      <c r="A159" s="107"/>
      <c r="B159" s="107"/>
      <c r="C159" s="107"/>
      <c r="D159" s="107"/>
      <c r="E159" s="107"/>
      <c r="F159" s="107"/>
      <c r="G159" s="107"/>
      <c r="H159" s="107"/>
      <c r="I159" s="107"/>
      <c r="J159" s="107"/>
      <c r="K159" s="107"/>
      <c r="L159" s="107"/>
      <c r="M159" s="107"/>
      <c r="N159" s="107"/>
      <c r="O159" s="107"/>
      <c r="P159" s="107"/>
    </row>
    <row r="160" spans="1:16" ht="12.75" customHeight="1" x14ac:dyDescent="0.2">
      <c r="A160" s="107"/>
      <c r="B160" s="107"/>
      <c r="C160" s="107"/>
      <c r="D160" s="107"/>
      <c r="E160" s="107"/>
      <c r="F160" s="107"/>
      <c r="G160" s="107"/>
      <c r="H160" s="107"/>
      <c r="I160" s="107"/>
      <c r="J160" s="107"/>
      <c r="K160" s="107"/>
      <c r="L160" s="107"/>
      <c r="M160" s="107"/>
      <c r="N160" s="107"/>
      <c r="O160" s="107"/>
      <c r="P160" s="107"/>
    </row>
    <row r="161" spans="1:16" ht="12.75" customHeight="1" x14ac:dyDescent="0.2">
      <c r="A161" s="107"/>
      <c r="B161" s="107"/>
      <c r="C161" s="107"/>
      <c r="D161" s="107"/>
      <c r="E161" s="107"/>
      <c r="F161" s="107"/>
      <c r="G161" s="107"/>
      <c r="H161" s="107"/>
      <c r="I161" s="107"/>
      <c r="J161" s="107"/>
      <c r="K161" s="107"/>
      <c r="L161" s="107"/>
      <c r="M161" s="107"/>
      <c r="N161" s="107"/>
      <c r="O161" s="107"/>
      <c r="P161" s="107"/>
    </row>
    <row r="162" spans="1:16" ht="12.75" customHeight="1" x14ac:dyDescent="0.2">
      <c r="A162" s="107"/>
      <c r="B162" s="107"/>
      <c r="C162" s="107"/>
      <c r="D162" s="107"/>
      <c r="E162" s="107"/>
      <c r="F162" s="107"/>
      <c r="G162" s="107"/>
      <c r="H162" s="107"/>
      <c r="I162" s="107"/>
      <c r="J162" s="107"/>
      <c r="K162" s="107"/>
      <c r="L162" s="107"/>
      <c r="M162" s="107"/>
      <c r="N162" s="107"/>
      <c r="O162" s="107"/>
      <c r="P162" s="107"/>
    </row>
    <row r="163" spans="1:16" ht="12.75" customHeight="1" x14ac:dyDescent="0.2">
      <c r="A163" s="107"/>
      <c r="B163" s="107"/>
      <c r="C163" s="107"/>
      <c r="D163" s="107"/>
      <c r="E163" s="107"/>
      <c r="F163" s="107"/>
      <c r="G163" s="107"/>
      <c r="H163" s="107"/>
      <c r="I163" s="107"/>
      <c r="J163" s="107"/>
      <c r="K163" s="107"/>
      <c r="L163" s="107"/>
      <c r="M163" s="107"/>
      <c r="N163" s="107"/>
      <c r="O163" s="107"/>
      <c r="P163" s="107"/>
    </row>
    <row r="164" spans="1:16" ht="12.75" customHeight="1" x14ac:dyDescent="0.2">
      <c r="A164" s="107"/>
      <c r="B164" s="107"/>
      <c r="C164" s="107"/>
      <c r="D164" s="107"/>
      <c r="E164" s="107"/>
      <c r="F164" s="107"/>
      <c r="G164" s="107"/>
      <c r="H164" s="107"/>
      <c r="I164" s="107"/>
      <c r="J164" s="107"/>
      <c r="K164" s="107"/>
      <c r="L164" s="107"/>
      <c r="M164" s="107"/>
      <c r="N164" s="107"/>
      <c r="O164" s="107"/>
      <c r="P164" s="107"/>
    </row>
    <row r="165" spans="1:16" ht="12.75" customHeight="1" x14ac:dyDescent="0.2">
      <c r="A165" s="107"/>
      <c r="B165" s="107"/>
      <c r="C165" s="107"/>
      <c r="D165" s="107"/>
      <c r="E165" s="107"/>
      <c r="F165" s="107"/>
      <c r="G165" s="107"/>
      <c r="H165" s="107"/>
      <c r="I165" s="107"/>
      <c r="J165" s="107"/>
      <c r="K165" s="107"/>
      <c r="L165" s="107"/>
      <c r="M165" s="107"/>
      <c r="N165" s="107"/>
      <c r="O165" s="107"/>
      <c r="P165" s="107"/>
    </row>
    <row r="166" spans="1:16" ht="12.75" customHeight="1" x14ac:dyDescent="0.2">
      <c r="A166" s="107"/>
      <c r="B166" s="107"/>
      <c r="C166" s="107"/>
      <c r="D166" s="107"/>
      <c r="E166" s="107"/>
      <c r="F166" s="107"/>
      <c r="G166" s="107"/>
      <c r="H166" s="107"/>
      <c r="I166" s="107"/>
      <c r="J166" s="107"/>
      <c r="K166" s="107"/>
      <c r="L166" s="107"/>
      <c r="M166" s="107"/>
      <c r="N166" s="107"/>
      <c r="O166" s="107"/>
      <c r="P166" s="107"/>
    </row>
    <row r="167" spans="1:16" ht="12.75" customHeight="1" x14ac:dyDescent="0.2">
      <c r="A167" s="107"/>
      <c r="B167" s="107"/>
      <c r="C167" s="107"/>
      <c r="D167" s="107"/>
      <c r="E167" s="107"/>
      <c r="F167" s="107"/>
      <c r="G167" s="107"/>
      <c r="H167" s="107"/>
      <c r="I167" s="107"/>
      <c r="J167" s="107"/>
      <c r="K167" s="107"/>
      <c r="L167" s="107"/>
      <c r="M167" s="107"/>
      <c r="N167" s="107"/>
      <c r="O167" s="107"/>
      <c r="P167" s="107"/>
    </row>
    <row r="168" spans="1:16" ht="12.75" customHeight="1" x14ac:dyDescent="0.2">
      <c r="A168" s="107"/>
      <c r="B168" s="107"/>
      <c r="C168" s="107"/>
      <c r="D168" s="107"/>
      <c r="E168" s="107"/>
      <c r="F168" s="107"/>
      <c r="G168" s="107"/>
      <c r="H168" s="107"/>
      <c r="I168" s="107"/>
      <c r="J168" s="107"/>
      <c r="K168" s="107"/>
      <c r="L168" s="107"/>
      <c r="M168" s="107"/>
      <c r="N168" s="107"/>
      <c r="O168" s="107"/>
      <c r="P168" s="107"/>
    </row>
    <row r="169" spans="1:16" ht="12.75" customHeight="1" x14ac:dyDescent="0.2">
      <c r="A169" s="107"/>
      <c r="B169" s="107"/>
      <c r="C169" s="107"/>
      <c r="D169" s="107"/>
      <c r="E169" s="107"/>
      <c r="F169" s="107"/>
      <c r="G169" s="107"/>
      <c r="H169" s="107"/>
      <c r="I169" s="107"/>
      <c r="J169" s="107"/>
      <c r="K169" s="107"/>
      <c r="L169" s="107"/>
      <c r="M169" s="107"/>
      <c r="N169" s="107"/>
      <c r="O169" s="107"/>
      <c r="P169" s="107"/>
    </row>
    <row r="170" spans="1:16" ht="12.75" customHeight="1" x14ac:dyDescent="0.2">
      <c r="A170" s="107"/>
      <c r="B170" s="107"/>
      <c r="C170" s="107"/>
      <c r="D170" s="107"/>
      <c r="E170" s="107"/>
      <c r="F170" s="107"/>
      <c r="G170" s="107"/>
      <c r="H170" s="107"/>
      <c r="I170" s="107"/>
      <c r="J170" s="107"/>
      <c r="K170" s="107"/>
      <c r="L170" s="107"/>
      <c r="M170" s="107"/>
      <c r="N170" s="107"/>
      <c r="O170" s="107"/>
      <c r="P170" s="107"/>
    </row>
    <row r="171" spans="1:16" ht="12.75" customHeight="1" x14ac:dyDescent="0.2">
      <c r="A171" s="107"/>
      <c r="B171" s="107"/>
      <c r="C171" s="107"/>
      <c r="D171" s="107"/>
      <c r="E171" s="107"/>
      <c r="F171" s="107"/>
      <c r="G171" s="107"/>
      <c r="H171" s="107"/>
      <c r="I171" s="107"/>
      <c r="J171" s="107"/>
      <c r="K171" s="107"/>
      <c r="L171" s="107"/>
      <c r="M171" s="107"/>
      <c r="N171" s="107"/>
      <c r="O171" s="107"/>
      <c r="P171" s="107"/>
    </row>
    <row r="172" spans="1:16" ht="12.75" customHeight="1" x14ac:dyDescent="0.2">
      <c r="A172" s="107"/>
      <c r="B172" s="107"/>
      <c r="C172" s="107"/>
      <c r="D172" s="107"/>
      <c r="E172" s="107"/>
      <c r="F172" s="107"/>
      <c r="G172" s="107"/>
      <c r="H172" s="107"/>
      <c r="I172" s="107"/>
      <c r="J172" s="107"/>
      <c r="K172" s="107"/>
      <c r="L172" s="107"/>
      <c r="M172" s="107"/>
      <c r="N172" s="107"/>
      <c r="O172" s="107"/>
      <c r="P172" s="107"/>
    </row>
    <row r="173" spans="1:16" ht="12.75" customHeight="1" x14ac:dyDescent="0.2">
      <c r="A173" s="107"/>
      <c r="B173" s="107"/>
      <c r="C173" s="107"/>
      <c r="D173" s="107"/>
      <c r="E173" s="107"/>
      <c r="F173" s="107"/>
      <c r="G173" s="107"/>
      <c r="H173" s="107"/>
      <c r="I173" s="107"/>
      <c r="J173" s="107"/>
      <c r="K173" s="107"/>
      <c r="L173" s="107"/>
      <c r="M173" s="107"/>
      <c r="N173" s="107"/>
      <c r="O173" s="107"/>
      <c r="P173" s="107"/>
    </row>
    <row r="174" spans="1:16" ht="12.75" customHeight="1" x14ac:dyDescent="0.2">
      <c r="A174" s="107"/>
      <c r="B174" s="107"/>
      <c r="C174" s="107"/>
      <c r="D174" s="107"/>
      <c r="E174" s="107"/>
      <c r="F174" s="107"/>
      <c r="G174" s="107"/>
      <c r="H174" s="107"/>
      <c r="I174" s="107"/>
      <c r="J174" s="107"/>
      <c r="K174" s="107"/>
      <c r="L174" s="107"/>
      <c r="M174" s="107"/>
      <c r="N174" s="107"/>
      <c r="O174" s="107"/>
      <c r="P174" s="107"/>
    </row>
    <row r="175" spans="1:16" ht="12.75" customHeight="1" x14ac:dyDescent="0.2">
      <c r="A175" s="107"/>
      <c r="B175" s="107"/>
      <c r="C175" s="107"/>
      <c r="D175" s="107"/>
      <c r="E175" s="107"/>
      <c r="F175" s="107"/>
      <c r="G175" s="107"/>
      <c r="H175" s="107"/>
      <c r="I175" s="107"/>
      <c r="J175" s="107"/>
      <c r="K175" s="107"/>
      <c r="L175" s="107"/>
      <c r="M175" s="107"/>
      <c r="N175" s="107"/>
      <c r="O175" s="107"/>
      <c r="P175" s="107"/>
    </row>
    <row r="176" spans="1:16" ht="12.75" customHeight="1" x14ac:dyDescent="0.2">
      <c r="A176" s="107"/>
      <c r="B176" s="107"/>
      <c r="C176" s="107"/>
      <c r="D176" s="107"/>
      <c r="E176" s="107"/>
      <c r="F176" s="107"/>
      <c r="G176" s="107"/>
      <c r="H176" s="107"/>
      <c r="I176" s="107"/>
      <c r="J176" s="107"/>
      <c r="K176" s="107"/>
      <c r="L176" s="107"/>
      <c r="M176" s="107"/>
      <c r="N176" s="107"/>
      <c r="O176" s="107"/>
      <c r="P176" s="107"/>
    </row>
    <row r="177" spans="1:16" ht="12.75" customHeight="1" x14ac:dyDescent="0.2">
      <c r="A177" s="107"/>
      <c r="B177" s="107"/>
      <c r="C177" s="107"/>
      <c r="D177" s="107"/>
      <c r="E177" s="107"/>
      <c r="F177" s="107"/>
      <c r="G177" s="107"/>
      <c r="H177" s="107"/>
      <c r="I177" s="107"/>
      <c r="J177" s="107"/>
      <c r="K177" s="107"/>
      <c r="L177" s="107"/>
      <c r="M177" s="107"/>
      <c r="N177" s="107"/>
      <c r="O177" s="107"/>
      <c r="P177" s="107"/>
    </row>
    <row r="178" spans="1:16" ht="12.75" customHeight="1" x14ac:dyDescent="0.2">
      <c r="A178" s="107"/>
      <c r="B178" s="107"/>
      <c r="C178" s="107"/>
      <c r="D178" s="107"/>
      <c r="E178" s="107"/>
      <c r="F178" s="107"/>
      <c r="G178" s="107"/>
      <c r="H178" s="107"/>
      <c r="I178" s="107"/>
      <c r="J178" s="107"/>
      <c r="K178" s="107"/>
      <c r="L178" s="107"/>
      <c r="M178" s="107"/>
      <c r="N178" s="107"/>
      <c r="O178" s="107"/>
      <c r="P178" s="107"/>
    </row>
    <row r="179" spans="1:16" ht="12.75" customHeight="1" x14ac:dyDescent="0.2">
      <c r="A179" s="107"/>
      <c r="B179" s="107"/>
      <c r="C179" s="107"/>
      <c r="D179" s="107"/>
      <c r="E179" s="105"/>
      <c r="F179" s="107"/>
      <c r="G179" s="107"/>
      <c r="H179" s="107"/>
      <c r="I179" s="107"/>
      <c r="J179" s="107"/>
      <c r="K179" s="107"/>
      <c r="L179" s="107"/>
      <c r="M179" s="107"/>
      <c r="N179" s="107"/>
      <c r="O179" s="107"/>
      <c r="P179" s="107"/>
    </row>
    <row r="180" spans="1:16" ht="12.75" customHeight="1" x14ac:dyDescent="0.2">
      <c r="A180" s="107"/>
      <c r="B180" s="107"/>
      <c r="C180" s="107"/>
      <c r="D180" s="107"/>
      <c r="E180" s="105"/>
      <c r="F180" s="107"/>
      <c r="G180" s="107"/>
      <c r="H180" s="107"/>
      <c r="I180" s="107"/>
      <c r="J180" s="107"/>
      <c r="K180" s="107"/>
      <c r="L180" s="107"/>
      <c r="M180" s="107"/>
      <c r="N180" s="107"/>
      <c r="O180" s="107"/>
      <c r="P180" s="107"/>
    </row>
    <row r="181" spans="1:16" ht="12.75" customHeight="1" x14ac:dyDescent="0.2">
      <c r="A181" s="107"/>
      <c r="B181" s="107"/>
      <c r="C181" s="107"/>
      <c r="D181" s="107"/>
      <c r="E181" s="105"/>
      <c r="F181" s="107"/>
      <c r="G181" s="107"/>
      <c r="H181" s="107"/>
      <c r="I181" s="107"/>
      <c r="J181" s="107"/>
      <c r="K181" s="107"/>
      <c r="L181" s="107"/>
      <c r="M181" s="107"/>
      <c r="N181" s="107"/>
      <c r="O181" s="107"/>
      <c r="P181" s="107"/>
    </row>
    <row r="182" spans="1:16" ht="15.75" customHeight="1" x14ac:dyDescent="0.2">
      <c r="A182" s="105"/>
      <c r="B182" s="105"/>
      <c r="C182" s="105"/>
      <c r="D182" s="105"/>
      <c r="E182" s="105"/>
      <c r="F182" s="105"/>
      <c r="G182" s="105"/>
      <c r="H182" s="105"/>
      <c r="I182" s="105"/>
      <c r="J182" s="105"/>
      <c r="K182" s="105"/>
      <c r="L182" s="105"/>
      <c r="M182" s="105"/>
      <c r="N182" s="105"/>
      <c r="O182" s="105"/>
      <c r="P182" s="105"/>
    </row>
    <row r="183" spans="1:16" ht="15.75" customHeight="1" x14ac:dyDescent="0.2">
      <c r="A183" s="105"/>
      <c r="B183" s="105"/>
      <c r="C183" s="105"/>
      <c r="D183" s="105"/>
      <c r="E183" s="105"/>
      <c r="F183" s="105"/>
      <c r="G183" s="105"/>
      <c r="H183" s="105"/>
      <c r="I183" s="105"/>
      <c r="J183" s="105"/>
      <c r="K183" s="105"/>
      <c r="L183" s="105"/>
      <c r="M183" s="105"/>
      <c r="N183" s="105"/>
      <c r="O183" s="105"/>
      <c r="P183" s="105"/>
    </row>
    <row r="184" spans="1:16" ht="15.75" customHeight="1" x14ac:dyDescent="0.2">
      <c r="A184" s="105"/>
      <c r="B184" s="105"/>
      <c r="C184" s="105"/>
      <c r="D184" s="105"/>
      <c r="E184" s="105"/>
      <c r="F184" s="105"/>
      <c r="G184" s="105"/>
      <c r="H184" s="105"/>
      <c r="I184" s="105"/>
      <c r="J184" s="105"/>
      <c r="K184" s="105"/>
      <c r="L184" s="105"/>
      <c r="M184" s="105"/>
      <c r="N184" s="105"/>
      <c r="O184" s="105"/>
      <c r="P184" s="105"/>
    </row>
    <row r="185" spans="1:16" ht="15.75" customHeight="1" x14ac:dyDescent="0.2">
      <c r="A185" s="105"/>
      <c r="B185" s="105"/>
      <c r="C185" s="105"/>
      <c r="D185" s="105"/>
      <c r="E185" s="105"/>
      <c r="F185" s="105"/>
      <c r="G185" s="105"/>
      <c r="H185" s="105"/>
      <c r="I185" s="105"/>
      <c r="J185" s="105"/>
      <c r="K185" s="105"/>
      <c r="L185" s="105"/>
      <c r="M185" s="105"/>
      <c r="N185" s="105"/>
      <c r="O185" s="105"/>
      <c r="P185" s="105"/>
    </row>
    <row r="186" spans="1:16" ht="15.75" customHeight="1" x14ac:dyDescent="0.2">
      <c r="A186" s="105"/>
      <c r="B186" s="105"/>
      <c r="C186" s="105"/>
      <c r="D186" s="105"/>
      <c r="E186" s="105"/>
      <c r="F186" s="105"/>
      <c r="G186" s="105"/>
      <c r="H186" s="105"/>
      <c r="I186" s="105"/>
      <c r="J186" s="105"/>
      <c r="K186" s="105"/>
      <c r="L186" s="105"/>
      <c r="M186" s="105"/>
      <c r="N186" s="105"/>
      <c r="O186" s="105"/>
      <c r="P186" s="105"/>
    </row>
    <row r="187" spans="1:16" ht="15.75" customHeight="1" x14ac:dyDescent="0.2">
      <c r="A187" s="105"/>
      <c r="B187" s="105"/>
      <c r="C187" s="105"/>
      <c r="D187" s="105"/>
      <c r="E187" s="105"/>
      <c r="F187" s="105"/>
      <c r="G187" s="105"/>
      <c r="H187" s="105"/>
      <c r="I187" s="105"/>
      <c r="J187" s="105"/>
      <c r="K187" s="105"/>
      <c r="L187" s="105"/>
      <c r="M187" s="105"/>
      <c r="N187" s="105"/>
      <c r="O187" s="105"/>
      <c r="P187" s="105"/>
    </row>
    <row r="188" spans="1:16" ht="15.75" customHeight="1" x14ac:dyDescent="0.2">
      <c r="A188" s="105"/>
      <c r="B188" s="105"/>
      <c r="C188" s="105"/>
      <c r="D188" s="105"/>
      <c r="E188" s="105"/>
      <c r="F188" s="105"/>
      <c r="G188" s="105"/>
      <c r="H188" s="105"/>
      <c r="I188" s="105"/>
      <c r="J188" s="105"/>
      <c r="K188" s="105"/>
      <c r="L188" s="105"/>
      <c r="M188" s="105"/>
      <c r="N188" s="105"/>
      <c r="O188" s="105"/>
      <c r="P188" s="105"/>
    </row>
    <row r="189" spans="1:16" ht="15.75" customHeight="1" x14ac:dyDescent="0.2">
      <c r="A189" s="105"/>
      <c r="B189" s="105"/>
      <c r="C189" s="105"/>
      <c r="D189" s="105"/>
      <c r="E189" s="105"/>
      <c r="F189" s="105"/>
      <c r="G189" s="105"/>
      <c r="H189" s="105"/>
      <c r="I189" s="105"/>
      <c r="J189" s="105"/>
      <c r="K189" s="105"/>
      <c r="L189" s="105"/>
      <c r="M189" s="105"/>
      <c r="N189" s="105"/>
      <c r="O189" s="105"/>
      <c r="P189" s="105"/>
    </row>
    <row r="190" spans="1:16" ht="15.75" customHeight="1" x14ac:dyDescent="0.2">
      <c r="A190" s="105"/>
      <c r="B190" s="105"/>
      <c r="C190" s="105"/>
      <c r="D190" s="105"/>
      <c r="E190" s="105"/>
      <c r="F190" s="105"/>
      <c r="G190" s="105"/>
      <c r="H190" s="105"/>
      <c r="I190" s="105"/>
      <c r="J190" s="105"/>
      <c r="K190" s="105"/>
      <c r="L190" s="105"/>
      <c r="M190" s="105"/>
      <c r="N190" s="105"/>
      <c r="O190" s="105"/>
      <c r="P190" s="105"/>
    </row>
    <row r="191" spans="1:16" ht="15.75" customHeight="1" x14ac:dyDescent="0.2">
      <c r="A191" s="105"/>
      <c r="B191" s="105"/>
      <c r="C191" s="105"/>
      <c r="D191" s="105"/>
      <c r="E191" s="105"/>
      <c r="F191" s="105"/>
      <c r="G191" s="105"/>
      <c r="H191" s="105"/>
      <c r="I191" s="105"/>
      <c r="J191" s="105"/>
      <c r="K191" s="105"/>
      <c r="L191" s="105"/>
      <c r="M191" s="105"/>
      <c r="N191" s="105"/>
      <c r="O191" s="105"/>
      <c r="P191" s="105"/>
    </row>
    <row r="192" spans="1:16" ht="15.75" customHeight="1" x14ac:dyDescent="0.2">
      <c r="A192" s="105"/>
      <c r="B192" s="105"/>
      <c r="C192" s="105"/>
      <c r="D192" s="105"/>
      <c r="E192" s="105"/>
      <c r="F192" s="105"/>
      <c r="G192" s="105"/>
      <c r="H192" s="105"/>
      <c r="I192" s="105"/>
      <c r="J192" s="105"/>
      <c r="K192" s="105"/>
      <c r="L192" s="105"/>
      <c r="M192" s="105"/>
      <c r="N192" s="105"/>
      <c r="O192" s="105"/>
      <c r="P192" s="105"/>
    </row>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sheetData>
  <mergeCells count="5">
    <mergeCell ref="H2:I2"/>
    <mergeCell ref="H3:I3"/>
    <mergeCell ref="B6:I6"/>
    <mergeCell ref="G13:J13"/>
    <mergeCell ref="C13:D13"/>
  </mergeCells>
  <dataValidations count="1">
    <dataValidation type="list" allowBlank="1" showInputMessage="1" showErrorMessage="1" sqref="H3:I3" xr:uid="{D5675F58-4D5E-42EA-A2E4-1E205D9E08FF}">
      <formula1>$B$22:$B$31</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00"/>
  <sheetViews>
    <sheetView showGridLines="0" workbookViewId="0"/>
  </sheetViews>
  <sheetFormatPr defaultColWidth="12.5703125" defaultRowHeight="15" customHeight="1" x14ac:dyDescent="0.2"/>
  <cols>
    <col min="1" max="1" width="5.28515625" customWidth="1"/>
    <col min="2" max="3" width="32.85546875" customWidth="1"/>
    <col min="4" max="7" width="14.140625" customWidth="1"/>
    <col min="8" max="8" width="26.42578125" customWidth="1"/>
    <col min="9" max="9" width="16.140625" customWidth="1"/>
    <col min="10" max="10" width="13" customWidth="1"/>
    <col min="11" max="11" width="12.140625" customWidth="1"/>
    <col min="12" max="12" width="14.42578125" customWidth="1"/>
    <col min="13" max="13" width="11" customWidth="1"/>
    <col min="14" max="14" width="12.28515625" customWidth="1"/>
    <col min="15" max="15" width="14.5703125" customWidth="1"/>
    <col min="16" max="16" width="11" customWidth="1"/>
    <col min="17" max="17" width="12.28515625" customWidth="1"/>
    <col min="18" max="18" width="14.5703125" customWidth="1"/>
    <col min="19" max="19" width="11" customWidth="1"/>
    <col min="20" max="20" width="12.28515625" customWidth="1"/>
    <col min="21" max="21" width="14.5703125" customWidth="1"/>
    <col min="22" max="22" width="11" customWidth="1"/>
    <col min="23" max="27" width="8.5703125" customWidth="1"/>
  </cols>
  <sheetData>
    <row r="1" spans="1:27" ht="12.75" customHeight="1" x14ac:dyDescent="0.25">
      <c r="A1" s="67">
        <f>[1]Summary!A1</f>
        <v>0</v>
      </c>
      <c r="B1" s="64"/>
      <c r="C1" s="64"/>
      <c r="D1" s="64"/>
      <c r="E1" s="64"/>
      <c r="F1" s="64"/>
      <c r="G1" s="64"/>
      <c r="H1" s="64"/>
      <c r="I1" s="64"/>
      <c r="J1" s="64"/>
      <c r="K1" s="64"/>
      <c r="L1" s="64"/>
      <c r="M1" s="64"/>
      <c r="N1" s="64"/>
      <c r="O1" s="64"/>
      <c r="P1" s="64"/>
      <c r="Q1" s="64"/>
      <c r="R1" s="64"/>
      <c r="S1" s="64"/>
      <c r="T1" s="64"/>
      <c r="U1" s="64"/>
      <c r="V1" s="64"/>
      <c r="W1" s="64"/>
      <c r="X1" s="64"/>
      <c r="Y1" s="64"/>
      <c r="Z1" s="64"/>
      <c r="AA1" s="64"/>
    </row>
    <row r="2" spans="1:27" ht="15" customHeight="1" x14ac:dyDescent="0.25">
      <c r="A2" s="67" t="s">
        <v>34</v>
      </c>
      <c r="B2" s="64"/>
      <c r="C2" s="64"/>
      <c r="D2" s="64"/>
      <c r="E2" s="64"/>
      <c r="F2" s="68" t="s">
        <v>6</v>
      </c>
      <c r="G2" s="132">
        <f>[1]Summary!H2</f>
        <v>0</v>
      </c>
      <c r="H2" s="120"/>
      <c r="I2" s="120"/>
      <c r="J2" s="118"/>
      <c r="K2" s="64"/>
      <c r="L2" s="64"/>
      <c r="M2" s="64"/>
      <c r="N2" s="64"/>
      <c r="O2" s="64"/>
      <c r="P2" s="64"/>
      <c r="Q2" s="64"/>
      <c r="R2" s="64"/>
      <c r="S2" s="64"/>
      <c r="T2" s="64"/>
      <c r="U2" s="64"/>
      <c r="V2" s="64"/>
      <c r="W2" s="64"/>
      <c r="X2" s="64"/>
      <c r="Y2" s="64"/>
      <c r="Z2" s="64"/>
      <c r="AA2" s="64"/>
    </row>
    <row r="3" spans="1:27" ht="15" customHeight="1" x14ac:dyDescent="0.25">
      <c r="A3" s="69" t="s">
        <v>35</v>
      </c>
      <c r="B3" s="64"/>
      <c r="C3" s="64"/>
      <c r="D3" s="64"/>
      <c r="E3" s="64"/>
      <c r="F3" s="64"/>
      <c r="G3" s="133" t="s">
        <v>36</v>
      </c>
      <c r="H3" s="120"/>
      <c r="I3" s="120"/>
      <c r="J3" s="118"/>
      <c r="K3" s="64"/>
      <c r="L3" s="64"/>
      <c r="M3" s="64"/>
      <c r="N3" s="64"/>
      <c r="O3" s="64"/>
      <c r="P3" s="64"/>
      <c r="Q3" s="64"/>
      <c r="R3" s="64"/>
      <c r="S3" s="64"/>
      <c r="T3" s="64"/>
      <c r="U3" s="64"/>
      <c r="V3" s="64"/>
      <c r="W3" s="64"/>
      <c r="X3" s="64"/>
      <c r="Y3" s="64"/>
      <c r="Z3" s="64"/>
      <c r="AA3" s="64"/>
    </row>
    <row r="4" spans="1:27" ht="15" customHeight="1" x14ac:dyDescent="0.25">
      <c r="A4" s="8"/>
      <c r="B4" s="107"/>
      <c r="C4" s="107"/>
      <c r="D4" s="107"/>
      <c r="E4" s="107"/>
      <c r="F4" s="107"/>
      <c r="G4" s="107"/>
      <c r="H4" s="107"/>
      <c r="I4" s="107"/>
      <c r="J4" s="107"/>
      <c r="K4" s="9"/>
      <c r="L4" s="10"/>
      <c r="M4" s="107"/>
      <c r="N4" s="107"/>
      <c r="O4" s="107"/>
      <c r="P4" s="107"/>
      <c r="Q4" s="107"/>
      <c r="R4" s="107"/>
      <c r="S4" s="107"/>
      <c r="T4" s="107"/>
      <c r="U4" s="107"/>
      <c r="V4" s="107"/>
      <c r="W4" s="107"/>
      <c r="X4" s="107"/>
      <c r="Y4" s="107"/>
      <c r="Z4" s="107"/>
      <c r="AA4" s="107"/>
    </row>
    <row r="5" spans="1:27" ht="41.25" customHeight="1" x14ac:dyDescent="0.25">
      <c r="A5" s="8"/>
      <c r="B5" s="134" t="s">
        <v>37</v>
      </c>
      <c r="C5" s="120"/>
      <c r="D5" s="120"/>
      <c r="E5" s="120"/>
      <c r="F5" s="120"/>
      <c r="G5" s="120"/>
      <c r="H5" s="120"/>
      <c r="I5" s="118"/>
      <c r="J5" s="105"/>
      <c r="K5" s="78"/>
      <c r="L5" s="78"/>
      <c r="M5" s="78"/>
      <c r="N5" s="78"/>
      <c r="O5" s="78"/>
      <c r="P5" s="78"/>
      <c r="Q5" s="78"/>
      <c r="R5" s="78"/>
      <c r="S5" s="78"/>
      <c r="T5" s="78"/>
      <c r="U5" s="78"/>
      <c r="V5" s="78"/>
      <c r="W5" s="107"/>
      <c r="X5" s="107"/>
      <c r="Y5" s="107"/>
      <c r="Z5" s="107"/>
      <c r="AA5" s="107"/>
    </row>
    <row r="6" spans="1:27" ht="12.75" customHeight="1" x14ac:dyDescent="0.25">
      <c r="A6" s="8"/>
      <c r="B6" s="79"/>
      <c r="C6" s="79"/>
      <c r="D6" s="79"/>
      <c r="E6" s="79"/>
      <c r="F6" s="79"/>
      <c r="G6" s="79"/>
      <c r="H6" s="79"/>
      <c r="I6" s="79"/>
      <c r="J6" s="79"/>
      <c r="K6" s="79"/>
      <c r="L6" s="78"/>
      <c r="M6" s="78"/>
      <c r="N6" s="78"/>
      <c r="O6" s="78"/>
      <c r="P6" s="78"/>
      <c r="Q6" s="78"/>
      <c r="R6" s="78"/>
      <c r="S6" s="78"/>
      <c r="T6" s="78"/>
      <c r="U6" s="78"/>
      <c r="V6" s="78"/>
      <c r="W6" s="107"/>
      <c r="X6" s="107"/>
      <c r="Y6" s="107"/>
      <c r="Z6" s="107"/>
      <c r="AA6" s="107"/>
    </row>
    <row r="7" spans="1:27" ht="12.75" customHeight="1" x14ac:dyDescent="0.2">
      <c r="A7" s="64"/>
      <c r="B7" s="64"/>
      <c r="C7" s="64"/>
      <c r="D7" s="64"/>
      <c r="E7" s="64"/>
      <c r="F7" s="64"/>
      <c r="G7" s="64"/>
      <c r="H7" s="64"/>
      <c r="I7" s="64"/>
      <c r="J7" s="64"/>
      <c r="K7" s="64"/>
      <c r="L7" s="64"/>
      <c r="M7" s="64"/>
      <c r="N7" s="64"/>
      <c r="O7" s="64"/>
      <c r="P7" s="64"/>
      <c r="Q7" s="64"/>
      <c r="R7" s="64"/>
      <c r="S7" s="64"/>
      <c r="T7" s="64"/>
      <c r="U7" s="64"/>
      <c r="V7" s="64"/>
      <c r="W7" s="64"/>
      <c r="X7" s="64"/>
      <c r="Y7" s="64"/>
      <c r="Z7" s="64"/>
      <c r="AA7" s="64"/>
    </row>
    <row r="8" spans="1:27" ht="12.75" customHeight="1" x14ac:dyDescent="0.2">
      <c r="A8" s="64"/>
      <c r="B8" s="80" t="s">
        <v>38</v>
      </c>
      <c r="C8" s="105"/>
      <c r="D8" s="64"/>
      <c r="E8" s="64"/>
      <c r="F8" s="64"/>
      <c r="G8" s="64"/>
      <c r="H8" s="64"/>
      <c r="I8" s="64"/>
      <c r="J8" s="64"/>
      <c r="K8" s="64"/>
      <c r="L8" s="64"/>
      <c r="M8" s="64"/>
      <c r="N8" s="64"/>
      <c r="O8" s="64"/>
      <c r="P8" s="64"/>
      <c r="Q8" s="64"/>
      <c r="R8" s="64"/>
      <c r="S8" s="64"/>
      <c r="T8" s="64"/>
      <c r="U8" s="64"/>
      <c r="V8" s="64"/>
      <c r="W8" s="64"/>
      <c r="X8" s="64"/>
      <c r="Y8" s="64"/>
      <c r="Z8" s="64"/>
      <c r="AA8" s="64"/>
    </row>
    <row r="9" spans="1:27" ht="12.75" customHeight="1" x14ac:dyDescent="0.2">
      <c r="A9" s="64"/>
      <c r="B9" s="11" t="s">
        <v>39</v>
      </c>
      <c r="C9" s="11" t="s">
        <v>40</v>
      </c>
      <c r="D9" s="12" t="s">
        <v>41</v>
      </c>
      <c r="E9" s="12" t="s">
        <v>42</v>
      </c>
      <c r="F9" s="12" t="s">
        <v>43</v>
      </c>
      <c r="G9" s="12" t="s">
        <v>44</v>
      </c>
      <c r="H9" s="12" t="s">
        <v>45</v>
      </c>
      <c r="I9" s="64"/>
      <c r="J9" s="64"/>
      <c r="K9" s="64"/>
      <c r="L9" s="64"/>
      <c r="M9" s="64"/>
      <c r="N9" s="64"/>
      <c r="O9" s="64"/>
      <c r="P9" s="64"/>
      <c r="Q9" s="64"/>
      <c r="R9" s="64"/>
      <c r="S9" s="64"/>
      <c r="T9" s="64"/>
      <c r="U9" s="64"/>
      <c r="V9" s="64"/>
      <c r="W9" s="64"/>
      <c r="X9" s="64"/>
      <c r="Y9" s="64"/>
      <c r="Z9" s="64"/>
      <c r="AA9" s="64"/>
    </row>
    <row r="10" spans="1:27" ht="12.75" customHeight="1" x14ac:dyDescent="0.2">
      <c r="A10" s="64"/>
      <c r="B10" s="135" t="s">
        <v>46</v>
      </c>
      <c r="C10" s="81" t="s">
        <v>47</v>
      </c>
      <c r="D10" s="13"/>
      <c r="E10" s="13"/>
      <c r="F10" s="13"/>
      <c r="G10" s="13"/>
      <c r="H10" s="13">
        <f t="shared" ref="H10:H26" si="0">SUM(D10:G10)</f>
        <v>0</v>
      </c>
      <c r="I10" s="64"/>
      <c r="J10" s="64"/>
      <c r="K10" s="64"/>
      <c r="L10" s="64"/>
      <c r="M10" s="64"/>
      <c r="N10" s="64"/>
      <c r="O10" s="64"/>
      <c r="P10" s="64"/>
      <c r="Q10" s="64"/>
      <c r="R10" s="64"/>
      <c r="S10" s="64"/>
      <c r="T10" s="64"/>
      <c r="U10" s="64"/>
      <c r="V10" s="64"/>
      <c r="W10" s="64"/>
      <c r="X10" s="64"/>
      <c r="Y10" s="64"/>
      <c r="Z10" s="64"/>
      <c r="AA10" s="64"/>
    </row>
    <row r="11" spans="1:27" ht="12.75" customHeight="1" x14ac:dyDescent="0.2">
      <c r="A11" s="64"/>
      <c r="B11" s="127"/>
      <c r="C11" s="14" t="s">
        <v>48</v>
      </c>
      <c r="D11" s="13"/>
      <c r="E11" s="13"/>
      <c r="F11" s="13"/>
      <c r="G11" s="13"/>
      <c r="H11" s="13">
        <f t="shared" si="0"/>
        <v>0</v>
      </c>
      <c r="I11" s="64"/>
      <c r="J11" s="64"/>
      <c r="K11" s="64"/>
      <c r="L11" s="64"/>
      <c r="M11" s="64"/>
      <c r="N11" s="64"/>
      <c r="O11" s="64"/>
      <c r="P11" s="64"/>
      <c r="Q11" s="64"/>
      <c r="R11" s="64"/>
      <c r="S11" s="64"/>
      <c r="T11" s="64"/>
      <c r="U11" s="64"/>
      <c r="V11" s="64"/>
      <c r="W11" s="64"/>
      <c r="X11" s="64"/>
      <c r="Y11" s="64"/>
      <c r="Z11" s="64"/>
      <c r="AA11" s="64"/>
    </row>
    <row r="12" spans="1:27" ht="12.75" customHeight="1" x14ac:dyDescent="0.2">
      <c r="A12" s="64"/>
      <c r="B12" s="128"/>
      <c r="C12" s="14" t="s">
        <v>49</v>
      </c>
      <c r="D12" s="13"/>
      <c r="E12" s="13"/>
      <c r="F12" s="13"/>
      <c r="G12" s="13"/>
      <c r="H12" s="13">
        <f t="shared" si="0"/>
        <v>0</v>
      </c>
      <c r="I12" s="64"/>
      <c r="J12" s="64"/>
      <c r="K12" s="64"/>
      <c r="L12" s="64"/>
      <c r="M12" s="64"/>
      <c r="N12" s="64"/>
      <c r="O12" s="64"/>
      <c r="P12" s="64"/>
      <c r="Q12" s="64"/>
      <c r="R12" s="64"/>
      <c r="S12" s="64"/>
      <c r="T12" s="64"/>
      <c r="U12" s="64"/>
      <c r="V12" s="64"/>
      <c r="W12" s="64"/>
      <c r="X12" s="64"/>
      <c r="Y12" s="64"/>
      <c r="Z12" s="64"/>
      <c r="AA12" s="64"/>
    </row>
    <row r="13" spans="1:27" ht="12.75" customHeight="1" x14ac:dyDescent="0.2">
      <c r="A13" s="64"/>
      <c r="B13" s="129" t="s">
        <v>50</v>
      </c>
      <c r="C13" s="14" t="s">
        <v>51</v>
      </c>
      <c r="D13" s="13"/>
      <c r="E13" s="13"/>
      <c r="F13" s="13"/>
      <c r="G13" s="13"/>
      <c r="H13" s="13">
        <f t="shared" si="0"/>
        <v>0</v>
      </c>
      <c r="I13" s="64"/>
      <c r="J13" s="64"/>
      <c r="K13" s="64"/>
      <c r="L13" s="64"/>
      <c r="M13" s="64"/>
      <c r="N13" s="64"/>
      <c r="O13" s="64"/>
      <c r="P13" s="64"/>
      <c r="Q13" s="64"/>
      <c r="R13" s="64"/>
      <c r="S13" s="64"/>
      <c r="T13" s="64"/>
      <c r="U13" s="64"/>
      <c r="V13" s="64"/>
      <c r="W13" s="64"/>
      <c r="X13" s="64"/>
      <c r="Y13" s="64"/>
      <c r="Z13" s="64"/>
      <c r="AA13" s="64"/>
    </row>
    <row r="14" spans="1:27" ht="12.75" customHeight="1" x14ac:dyDescent="0.2">
      <c r="A14" s="64"/>
      <c r="B14" s="127"/>
      <c r="C14" s="14" t="s">
        <v>47</v>
      </c>
      <c r="D14" s="15"/>
      <c r="E14" s="15"/>
      <c r="F14" s="15"/>
      <c r="G14" s="15"/>
      <c r="H14" s="13">
        <f t="shared" si="0"/>
        <v>0</v>
      </c>
      <c r="I14" s="64"/>
      <c r="J14" s="64"/>
      <c r="K14" s="64"/>
      <c r="L14" s="64"/>
      <c r="M14" s="64"/>
      <c r="N14" s="64"/>
      <c r="O14" s="64"/>
      <c r="P14" s="64"/>
      <c r="Q14" s="64"/>
      <c r="R14" s="64"/>
      <c r="S14" s="64"/>
      <c r="T14" s="64"/>
      <c r="U14" s="64"/>
      <c r="V14" s="64"/>
      <c r="W14" s="64"/>
      <c r="X14" s="64"/>
      <c r="Y14" s="64"/>
      <c r="Z14" s="64"/>
      <c r="AA14" s="64"/>
    </row>
    <row r="15" spans="1:27" ht="12.75" customHeight="1" x14ac:dyDescent="0.2">
      <c r="A15" s="64"/>
      <c r="B15" s="127"/>
      <c r="C15" s="14" t="s">
        <v>48</v>
      </c>
      <c r="D15" s="15"/>
      <c r="E15" s="15"/>
      <c r="F15" s="15"/>
      <c r="G15" s="15"/>
      <c r="H15" s="13">
        <f t="shared" si="0"/>
        <v>0</v>
      </c>
      <c r="I15" s="64"/>
      <c r="J15" s="64"/>
      <c r="K15" s="64"/>
      <c r="L15" s="64"/>
      <c r="M15" s="64"/>
      <c r="N15" s="64"/>
      <c r="O15" s="64"/>
      <c r="P15" s="64"/>
      <c r="Q15" s="64"/>
      <c r="R15" s="64"/>
      <c r="S15" s="64"/>
      <c r="T15" s="64"/>
      <c r="U15" s="64"/>
      <c r="V15" s="64"/>
      <c r="W15" s="64"/>
      <c r="X15" s="64"/>
      <c r="Y15" s="64"/>
      <c r="Z15" s="64"/>
      <c r="AA15" s="64"/>
    </row>
    <row r="16" spans="1:27" ht="12.75" customHeight="1" x14ac:dyDescent="0.2">
      <c r="A16" s="64"/>
      <c r="B16" s="127"/>
      <c r="C16" s="14" t="s">
        <v>52</v>
      </c>
      <c r="D16" s="15"/>
      <c r="E16" s="15"/>
      <c r="F16" s="15"/>
      <c r="G16" s="15"/>
      <c r="H16" s="13">
        <f t="shared" si="0"/>
        <v>0</v>
      </c>
      <c r="I16" s="64"/>
      <c r="J16" s="64"/>
      <c r="K16" s="64"/>
      <c r="L16" s="64"/>
      <c r="M16" s="64"/>
      <c r="N16" s="64"/>
      <c r="O16" s="64"/>
      <c r="P16" s="64"/>
      <c r="Q16" s="64"/>
      <c r="R16" s="64"/>
      <c r="S16" s="64"/>
      <c r="T16" s="64"/>
      <c r="U16" s="64"/>
      <c r="V16" s="64"/>
      <c r="W16" s="64"/>
      <c r="X16" s="64"/>
      <c r="Y16" s="64"/>
      <c r="Z16" s="64"/>
      <c r="AA16" s="64"/>
    </row>
    <row r="17" spans="1:27" ht="12.75" customHeight="1" x14ac:dyDescent="0.2">
      <c r="A17" s="64"/>
      <c r="B17" s="127"/>
      <c r="C17" s="14" t="s">
        <v>53</v>
      </c>
      <c r="D17" s="15"/>
      <c r="E17" s="15"/>
      <c r="F17" s="15"/>
      <c r="G17" s="15"/>
      <c r="H17" s="13">
        <f t="shared" si="0"/>
        <v>0</v>
      </c>
      <c r="I17" s="64"/>
      <c r="J17" s="64"/>
      <c r="K17" s="64"/>
      <c r="L17" s="64"/>
      <c r="M17" s="64"/>
      <c r="N17" s="64"/>
      <c r="O17" s="64"/>
      <c r="P17" s="64"/>
      <c r="Q17" s="64"/>
      <c r="R17" s="64"/>
      <c r="S17" s="64"/>
      <c r="T17" s="64"/>
      <c r="U17" s="64"/>
      <c r="V17" s="64"/>
      <c r="W17" s="64"/>
      <c r="X17" s="64"/>
      <c r="Y17" s="64"/>
      <c r="Z17" s="64"/>
      <c r="AA17" s="64"/>
    </row>
    <row r="18" spans="1:27" ht="12.75" customHeight="1" x14ac:dyDescent="0.2">
      <c r="A18" s="64"/>
      <c r="B18" s="127"/>
      <c r="C18" s="14" t="s">
        <v>54</v>
      </c>
      <c r="D18" s="15"/>
      <c r="E18" s="15"/>
      <c r="F18" s="15"/>
      <c r="G18" s="15"/>
      <c r="H18" s="13">
        <f t="shared" si="0"/>
        <v>0</v>
      </c>
      <c r="I18" s="64"/>
      <c r="J18" s="64"/>
      <c r="K18" s="64"/>
      <c r="L18" s="64"/>
      <c r="M18" s="64"/>
      <c r="N18" s="64"/>
      <c r="O18" s="64"/>
      <c r="P18" s="64"/>
      <c r="Q18" s="64"/>
      <c r="R18" s="64"/>
      <c r="S18" s="64"/>
      <c r="T18" s="64"/>
      <c r="U18" s="64"/>
      <c r="V18" s="64"/>
      <c r="W18" s="64"/>
      <c r="X18" s="64"/>
      <c r="Y18" s="64"/>
      <c r="Z18" s="64"/>
      <c r="AA18" s="64"/>
    </row>
    <row r="19" spans="1:27" ht="12.75" customHeight="1" x14ac:dyDescent="0.2">
      <c r="A19" s="64"/>
      <c r="B19" s="128"/>
      <c r="C19" s="14" t="s">
        <v>55</v>
      </c>
      <c r="D19" s="15"/>
      <c r="E19" s="15"/>
      <c r="F19" s="15"/>
      <c r="G19" s="15"/>
      <c r="H19" s="13">
        <f t="shared" si="0"/>
        <v>0</v>
      </c>
      <c r="I19" s="64"/>
      <c r="J19" s="64"/>
      <c r="K19" s="64"/>
      <c r="L19" s="64"/>
      <c r="M19" s="64"/>
      <c r="N19" s="64"/>
      <c r="O19" s="64"/>
      <c r="P19" s="64"/>
      <c r="Q19" s="64"/>
      <c r="R19" s="64"/>
      <c r="S19" s="64"/>
      <c r="T19" s="64"/>
      <c r="U19" s="64"/>
      <c r="V19" s="64"/>
      <c r="W19" s="64"/>
      <c r="X19" s="64"/>
      <c r="Y19" s="64"/>
      <c r="Z19" s="64"/>
      <c r="AA19" s="64"/>
    </row>
    <row r="20" spans="1:27" ht="12.75" customHeight="1" x14ac:dyDescent="0.2">
      <c r="A20" s="64"/>
      <c r="B20" s="126" t="s">
        <v>56</v>
      </c>
      <c r="C20" s="14" t="s">
        <v>47</v>
      </c>
      <c r="D20" s="15"/>
      <c r="E20" s="15"/>
      <c r="F20" s="15"/>
      <c r="G20" s="15"/>
      <c r="H20" s="13">
        <f t="shared" si="0"/>
        <v>0</v>
      </c>
      <c r="I20" s="64"/>
      <c r="J20" s="64"/>
      <c r="K20" s="64"/>
      <c r="L20" s="64"/>
      <c r="M20" s="64"/>
      <c r="N20" s="64"/>
      <c r="O20" s="64"/>
      <c r="P20" s="64"/>
      <c r="Q20" s="64"/>
      <c r="R20" s="64"/>
      <c r="S20" s="64"/>
      <c r="T20" s="64"/>
      <c r="U20" s="64"/>
      <c r="V20" s="64"/>
      <c r="W20" s="64"/>
      <c r="X20" s="64"/>
      <c r="Y20" s="64"/>
      <c r="Z20" s="64"/>
      <c r="AA20" s="64"/>
    </row>
    <row r="21" spans="1:27" ht="12.75" customHeight="1" x14ac:dyDescent="0.2">
      <c r="A21" s="64"/>
      <c r="B21" s="127"/>
      <c r="C21" s="14" t="s">
        <v>48</v>
      </c>
      <c r="D21" s="15"/>
      <c r="E21" s="15"/>
      <c r="F21" s="15"/>
      <c r="G21" s="15"/>
      <c r="H21" s="13">
        <f t="shared" si="0"/>
        <v>0</v>
      </c>
      <c r="I21" s="64"/>
      <c r="J21" s="64"/>
      <c r="K21" s="64"/>
      <c r="L21" s="64"/>
      <c r="M21" s="64"/>
      <c r="N21" s="64"/>
      <c r="O21" s="64"/>
      <c r="P21" s="64"/>
      <c r="Q21" s="64"/>
      <c r="R21" s="64"/>
      <c r="S21" s="64"/>
      <c r="T21" s="64"/>
      <c r="U21" s="64"/>
      <c r="V21" s="64"/>
      <c r="W21" s="64"/>
      <c r="X21" s="64"/>
      <c r="Y21" s="64"/>
      <c r="Z21" s="64"/>
      <c r="AA21" s="64"/>
    </row>
    <row r="22" spans="1:27" ht="12.75" customHeight="1" x14ac:dyDescent="0.2">
      <c r="A22" s="64"/>
      <c r="B22" s="127"/>
      <c r="C22" s="14" t="s">
        <v>54</v>
      </c>
      <c r="D22" s="15"/>
      <c r="E22" s="15"/>
      <c r="F22" s="15"/>
      <c r="G22" s="15"/>
      <c r="H22" s="13">
        <f t="shared" si="0"/>
        <v>0</v>
      </c>
      <c r="I22" s="64"/>
      <c r="J22" s="64"/>
      <c r="K22" s="64"/>
      <c r="L22" s="64"/>
      <c r="M22" s="64"/>
      <c r="N22" s="64"/>
      <c r="O22" s="64"/>
      <c r="P22" s="64"/>
      <c r="Q22" s="64"/>
      <c r="R22" s="64"/>
      <c r="S22" s="64"/>
      <c r="T22" s="64"/>
      <c r="U22" s="64"/>
      <c r="V22" s="64"/>
      <c r="W22" s="64"/>
      <c r="X22" s="64"/>
      <c r="Y22" s="64"/>
      <c r="Z22" s="64"/>
      <c r="AA22" s="64"/>
    </row>
    <row r="23" spans="1:27" ht="12.75" customHeight="1" x14ac:dyDescent="0.2">
      <c r="A23" s="64"/>
      <c r="B23" s="128"/>
      <c r="C23" s="14" t="s">
        <v>57</v>
      </c>
      <c r="D23" s="15"/>
      <c r="E23" s="15"/>
      <c r="F23" s="15"/>
      <c r="G23" s="15"/>
      <c r="H23" s="13">
        <f t="shared" si="0"/>
        <v>0</v>
      </c>
      <c r="I23" s="64"/>
      <c r="J23" s="64"/>
      <c r="K23" s="64"/>
      <c r="L23" s="64"/>
      <c r="M23" s="64"/>
      <c r="N23" s="64"/>
      <c r="O23" s="64"/>
      <c r="P23" s="64"/>
      <c r="Q23" s="64"/>
      <c r="R23" s="64"/>
      <c r="S23" s="64"/>
      <c r="T23" s="64"/>
      <c r="U23" s="64"/>
      <c r="V23" s="64"/>
      <c r="W23" s="64"/>
      <c r="X23" s="64"/>
      <c r="Y23" s="64"/>
      <c r="Z23" s="64"/>
      <c r="AA23" s="64"/>
    </row>
    <row r="24" spans="1:27" ht="12.75" customHeight="1" x14ac:dyDescent="0.2">
      <c r="A24" s="64"/>
      <c r="B24" s="14" t="s">
        <v>58</v>
      </c>
      <c r="C24" s="14" t="s">
        <v>48</v>
      </c>
      <c r="D24" s="15"/>
      <c r="E24" s="15"/>
      <c r="F24" s="15"/>
      <c r="G24" s="15"/>
      <c r="H24" s="13">
        <f t="shared" si="0"/>
        <v>0</v>
      </c>
      <c r="I24" s="64"/>
      <c r="J24" s="64"/>
      <c r="K24" s="64"/>
      <c r="L24" s="64"/>
      <c r="M24" s="64"/>
      <c r="N24" s="64"/>
      <c r="O24" s="64"/>
      <c r="P24" s="64"/>
      <c r="Q24" s="64"/>
      <c r="R24" s="64"/>
      <c r="S24" s="64"/>
      <c r="T24" s="64"/>
      <c r="U24" s="64"/>
      <c r="V24" s="64"/>
      <c r="W24" s="64"/>
      <c r="X24" s="64"/>
      <c r="Y24" s="64"/>
      <c r="Z24" s="64"/>
      <c r="AA24" s="64"/>
    </row>
    <row r="25" spans="1:27" ht="12.75" customHeight="1" x14ac:dyDescent="0.2">
      <c r="A25" s="64"/>
      <c r="B25" s="129" t="s">
        <v>59</v>
      </c>
      <c r="C25" s="14" t="s">
        <v>60</v>
      </c>
      <c r="D25" s="15"/>
      <c r="E25" s="15"/>
      <c r="F25" s="15"/>
      <c r="G25" s="15"/>
      <c r="H25" s="13">
        <f t="shared" si="0"/>
        <v>0</v>
      </c>
      <c r="I25" s="64"/>
      <c r="J25" s="64"/>
      <c r="K25" s="64"/>
      <c r="L25" s="64"/>
      <c r="M25" s="64"/>
      <c r="N25" s="64"/>
      <c r="O25" s="64"/>
      <c r="P25" s="64"/>
      <c r="Q25" s="64"/>
      <c r="R25" s="64"/>
      <c r="S25" s="64"/>
      <c r="T25" s="64"/>
      <c r="U25" s="64"/>
      <c r="V25" s="64"/>
      <c r="W25" s="64"/>
      <c r="X25" s="64"/>
      <c r="Y25" s="64"/>
      <c r="Z25" s="64"/>
      <c r="AA25" s="64"/>
    </row>
    <row r="26" spans="1:27" ht="12.75" customHeight="1" x14ac:dyDescent="0.2">
      <c r="A26" s="64"/>
      <c r="B26" s="128"/>
      <c r="C26" s="106" t="s">
        <v>61</v>
      </c>
      <c r="D26" s="16"/>
      <c r="E26" s="16"/>
      <c r="F26" s="16"/>
      <c r="G26" s="16"/>
      <c r="H26" s="17">
        <f t="shared" si="0"/>
        <v>0</v>
      </c>
      <c r="I26" s="64"/>
      <c r="J26" s="64"/>
      <c r="K26" s="64"/>
      <c r="L26" s="64"/>
      <c r="M26" s="64"/>
      <c r="N26" s="64"/>
      <c r="O26" s="64"/>
      <c r="P26" s="64"/>
      <c r="Q26" s="64"/>
      <c r="R26" s="64"/>
      <c r="S26" s="64"/>
      <c r="T26" s="64"/>
      <c r="U26" s="64"/>
      <c r="V26" s="64"/>
      <c r="W26" s="64"/>
      <c r="X26" s="64"/>
      <c r="Y26" s="64"/>
      <c r="Z26" s="64"/>
      <c r="AA26" s="64"/>
    </row>
    <row r="27" spans="1:27" ht="12.75" customHeight="1" x14ac:dyDescent="0.2">
      <c r="A27" s="64"/>
      <c r="B27" s="130" t="s">
        <v>62</v>
      </c>
      <c r="C27" s="131"/>
      <c r="D27" s="18">
        <f t="shared" ref="D27:H27" si="1">SUM(D10:D26)</f>
        <v>0</v>
      </c>
      <c r="E27" s="18">
        <f t="shared" si="1"/>
        <v>0</v>
      </c>
      <c r="F27" s="18">
        <f t="shared" si="1"/>
        <v>0</v>
      </c>
      <c r="G27" s="18">
        <f t="shared" si="1"/>
        <v>0</v>
      </c>
      <c r="H27" s="18">
        <f t="shared" si="1"/>
        <v>0</v>
      </c>
      <c r="I27" s="64"/>
      <c r="J27" s="64"/>
      <c r="K27" s="64"/>
      <c r="L27" s="64"/>
      <c r="M27" s="64"/>
      <c r="N27" s="64"/>
      <c r="O27" s="64"/>
      <c r="P27" s="64"/>
      <c r="Q27" s="64"/>
      <c r="R27" s="64"/>
      <c r="S27" s="64"/>
      <c r="T27" s="64"/>
      <c r="U27" s="64"/>
      <c r="V27" s="64"/>
      <c r="W27" s="64"/>
      <c r="X27" s="64"/>
      <c r="Y27" s="64"/>
      <c r="Z27" s="64"/>
      <c r="AA27" s="64"/>
    </row>
    <row r="28" spans="1:27"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row>
    <row r="29" spans="1:27"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row>
    <row r="30" spans="1:27"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row>
    <row r="31" spans="1:27"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row>
    <row r="32" spans="1:27"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row>
    <row r="33" spans="1:27"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row>
    <row r="35" spans="1:27"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row>
    <row r="36" spans="1:27"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row>
    <row r="37" spans="1:27"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row>
    <row r="38" spans="1:27"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row>
    <row r="39" spans="1:27"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row>
    <row r="40" spans="1:27"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row>
    <row r="41" spans="1:27"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row>
    <row r="42" spans="1:27"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row>
    <row r="43" spans="1:27"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row>
    <row r="44" spans="1:27"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row>
    <row r="45" spans="1:27"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row>
    <row r="46" spans="1:27"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row>
    <row r="47" spans="1:27"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row>
    <row r="48" spans="1:27"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row>
    <row r="49" spans="1:27"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row>
    <row r="50" spans="1:27"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row>
    <row r="51" spans="1:27"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row>
    <row r="52" spans="1:27"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row>
    <row r="53" spans="1:27"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row>
    <row r="54" spans="1:27"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row>
    <row r="55" spans="1:27"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row>
    <row r="56" spans="1:27"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row>
    <row r="57" spans="1:27"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row>
    <row r="58" spans="1:27"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row>
    <row r="59" spans="1:27"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row>
    <row r="60" spans="1:27"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row>
    <row r="61" spans="1:27"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row>
    <row r="62" spans="1:27"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row>
    <row r="63" spans="1:27"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row>
    <row r="64" spans="1:27"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row>
    <row r="65" spans="1:27"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row>
    <row r="66" spans="1:27"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row>
    <row r="67" spans="1:27"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row>
    <row r="68" spans="1:27"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row>
    <row r="69" spans="1:27"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row>
    <row r="70" spans="1:27"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row>
    <row r="71" spans="1:27"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row>
    <row r="72" spans="1:27"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row>
    <row r="73" spans="1:27"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row>
    <row r="74" spans="1:27"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row>
    <row r="75" spans="1:27"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row>
    <row r="76" spans="1:27"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row>
    <row r="77" spans="1:27"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row r="78" spans="1:27"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row>
    <row r="79" spans="1:27"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row>
    <row r="80" spans="1:27"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row>
    <row r="81" spans="1:27"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row>
    <row r="82" spans="1:27"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row>
    <row r="83" spans="1:27"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row>
    <row r="84" spans="1:27"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row>
    <row r="85" spans="1:27"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row>
    <row r="86" spans="1:27"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row>
    <row r="87" spans="1:27"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row>
    <row r="88" spans="1:27"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row>
    <row r="89" spans="1:27"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row>
    <row r="90" spans="1:27"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row>
    <row r="91" spans="1:27"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row>
    <row r="92" spans="1:27"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row>
    <row r="93" spans="1:27"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row>
    <row r="94" spans="1:27"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row>
    <row r="95" spans="1:27"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row>
    <row r="96" spans="1:27"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row>
    <row r="97" spans="1:27"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row>
    <row r="98" spans="1:27"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row>
    <row r="99" spans="1:27"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row>
    <row r="100" spans="1:27"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row>
    <row r="101" spans="1:27"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row>
    <row r="102" spans="1:27"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row>
    <row r="103" spans="1:27"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row>
    <row r="104" spans="1:27"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row>
    <row r="105" spans="1:27"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row>
    <row r="106" spans="1:27"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row>
    <row r="107" spans="1:27"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row>
    <row r="108" spans="1:27"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row>
    <row r="109" spans="1:27"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row>
    <row r="110" spans="1:27"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row>
    <row r="111" spans="1:27"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row>
    <row r="112" spans="1:27"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row>
    <row r="113" spans="1:27"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row>
    <row r="114" spans="1:27"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row>
    <row r="115" spans="1:27"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row>
    <row r="116" spans="1:27"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row>
    <row r="117" spans="1:27"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row>
    <row r="118" spans="1:27"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row>
    <row r="119" spans="1:27"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row>
    <row r="120" spans="1:27"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row>
    <row r="121" spans="1:27"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row>
    <row r="122" spans="1:27"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row>
    <row r="123" spans="1:27"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row>
    <row r="124" spans="1:27"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row>
    <row r="125" spans="1:27"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row>
    <row r="126" spans="1:27"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row>
    <row r="127" spans="1:27"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row>
    <row r="128" spans="1:27"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row>
    <row r="129" spans="1:27"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row>
    <row r="130" spans="1:27"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row>
    <row r="131" spans="1:27"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row>
    <row r="132" spans="1:27"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row>
    <row r="133" spans="1:27"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row>
    <row r="134" spans="1:27"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row>
    <row r="135" spans="1:27"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row>
    <row r="136" spans="1:27"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row>
    <row r="137" spans="1:27"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row>
    <row r="138" spans="1:27"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row>
    <row r="139" spans="1:27"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row>
    <row r="140" spans="1:27"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row>
    <row r="141" spans="1:27"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row>
    <row r="142" spans="1:27"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row>
    <row r="143" spans="1:27"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row>
    <row r="144" spans="1:27"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row>
    <row r="145" spans="1:27"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row>
    <row r="146" spans="1:27"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row>
    <row r="147" spans="1:27"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row>
    <row r="148" spans="1:27"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row>
    <row r="149" spans="1:27"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row>
    <row r="150" spans="1:27"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row>
    <row r="151" spans="1:27"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row>
    <row r="152" spans="1:27"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row>
    <row r="153" spans="1:27"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row>
    <row r="154" spans="1:27"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row>
    <row r="155" spans="1:27"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row>
    <row r="156" spans="1:27"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row>
    <row r="157" spans="1:27"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row>
    <row r="158" spans="1:27"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row>
    <row r="159" spans="1:27"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row>
    <row r="160" spans="1:27"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row>
    <row r="161" spans="1:27"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row>
    <row r="162" spans="1:27"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row>
    <row r="163" spans="1:27"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row>
    <row r="164" spans="1:27"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row>
    <row r="165" spans="1:27"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row>
    <row r="166" spans="1:27"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row>
    <row r="167" spans="1:27"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row>
    <row r="168" spans="1:27"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row>
    <row r="169" spans="1:27"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row>
    <row r="170" spans="1:27"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row>
    <row r="171" spans="1:27"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row>
    <row r="172" spans="1:27"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row>
    <row r="173" spans="1:27"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row>
    <row r="174" spans="1:27"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row>
    <row r="175" spans="1:27"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row>
    <row r="176" spans="1:27"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row>
    <row r="177" spans="1:27"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row>
    <row r="178" spans="1:27"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row>
    <row r="179" spans="1:27"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row>
    <row r="180" spans="1:27"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row>
    <row r="181" spans="1:27"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row>
    <row r="182" spans="1:27"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row>
    <row r="183" spans="1:27"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row>
    <row r="184" spans="1:27"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row>
    <row r="185" spans="1:27"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row>
    <row r="186" spans="1:27"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row>
    <row r="187" spans="1:27"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row>
    <row r="188" spans="1:27"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row>
    <row r="189" spans="1:27"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row>
    <row r="190" spans="1:27"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row>
    <row r="191" spans="1:27"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row>
    <row r="192" spans="1:27"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row>
    <row r="193" spans="1:27"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row>
    <row r="194" spans="1:27"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row>
    <row r="195" spans="1:27"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row>
    <row r="196" spans="1:27"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row>
    <row r="197" spans="1:27"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row>
    <row r="198" spans="1:27"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row>
    <row r="199" spans="1:27"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row>
    <row r="200" spans="1:27"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row>
    <row r="201" spans="1:27"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row>
    <row r="202" spans="1:27"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row>
    <row r="203" spans="1:27"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row>
    <row r="204" spans="1:27"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row>
    <row r="205" spans="1:27"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row>
    <row r="206" spans="1:27"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row>
    <row r="207" spans="1:27"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row>
    <row r="208" spans="1:27"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row>
    <row r="209" spans="1:27"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row>
    <row r="210" spans="1:27"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row>
    <row r="211" spans="1:27"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row>
    <row r="212" spans="1:27"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row>
    <row r="213" spans="1:27"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row>
    <row r="214" spans="1:27"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row>
    <row r="215" spans="1:27"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row>
    <row r="216" spans="1:27"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row>
    <row r="217" spans="1:27"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row>
    <row r="218" spans="1:27"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row>
    <row r="219" spans="1:27"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row>
    <row r="220" spans="1:27"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row>
    <row r="221" spans="1:27"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row>
    <row r="222" spans="1:27"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row>
    <row r="223" spans="1:27"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row>
    <row r="224" spans="1:27"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row>
    <row r="225" spans="1:27"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row>
    <row r="226" spans="1:27"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row>
    <row r="227" spans="1:27"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row>
    <row r="228" spans="1:27" ht="15.75" customHeight="1" x14ac:dyDescent="0.2">
      <c r="A228" s="105"/>
      <c r="B228" s="105"/>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c r="AA228" s="105"/>
    </row>
    <row r="229" spans="1:27" ht="15.75" customHeight="1" x14ac:dyDescent="0.2">
      <c r="A229" s="105"/>
      <c r="B229" s="105"/>
      <c r="C229" s="105"/>
      <c r="D229" s="105"/>
      <c r="E229" s="105"/>
      <c r="F229" s="105"/>
      <c r="G229" s="105"/>
      <c r="H229" s="105"/>
      <c r="I229" s="105"/>
      <c r="J229" s="105"/>
      <c r="K229" s="105"/>
      <c r="L229" s="105"/>
      <c r="M229" s="105"/>
      <c r="N229" s="105"/>
      <c r="O229" s="105"/>
      <c r="P229" s="105"/>
      <c r="Q229" s="105"/>
      <c r="R229" s="105"/>
      <c r="S229" s="105"/>
      <c r="T229" s="105"/>
      <c r="U229" s="105"/>
      <c r="V229" s="105"/>
      <c r="W229" s="105"/>
      <c r="X229" s="105"/>
      <c r="Y229" s="105"/>
      <c r="Z229" s="105"/>
      <c r="AA229" s="105"/>
    </row>
    <row r="230" spans="1:27" ht="15.75" customHeight="1" x14ac:dyDescent="0.2">
      <c r="A230" s="105"/>
      <c r="B230" s="105"/>
      <c r="C230" s="105"/>
      <c r="D230" s="105"/>
      <c r="E230" s="105"/>
      <c r="F230" s="105"/>
      <c r="G230" s="105"/>
      <c r="H230" s="105"/>
      <c r="I230" s="105"/>
      <c r="J230" s="105"/>
      <c r="K230" s="105"/>
      <c r="L230" s="105"/>
      <c r="M230" s="105"/>
      <c r="N230" s="105"/>
      <c r="O230" s="105"/>
      <c r="P230" s="105"/>
      <c r="Q230" s="105"/>
      <c r="R230" s="105"/>
      <c r="S230" s="105"/>
      <c r="T230" s="105"/>
      <c r="U230" s="105"/>
      <c r="V230" s="105"/>
      <c r="W230" s="105"/>
      <c r="X230" s="105"/>
      <c r="Y230" s="105"/>
      <c r="Z230" s="105"/>
      <c r="AA230" s="105"/>
    </row>
    <row r="231" spans="1:27" ht="15.75" customHeight="1" x14ac:dyDescent="0.2">
      <c r="A231" s="105"/>
      <c r="B231" s="105"/>
      <c r="C231" s="105"/>
      <c r="D231" s="105"/>
      <c r="E231" s="105"/>
      <c r="F231" s="105"/>
      <c r="G231" s="105"/>
      <c r="H231" s="105"/>
      <c r="I231" s="105"/>
      <c r="J231" s="105"/>
      <c r="K231" s="105"/>
      <c r="L231" s="105"/>
      <c r="M231" s="105"/>
      <c r="N231" s="105"/>
      <c r="O231" s="105"/>
      <c r="P231" s="105"/>
      <c r="Q231" s="105"/>
      <c r="R231" s="105"/>
      <c r="S231" s="105"/>
      <c r="T231" s="105"/>
      <c r="U231" s="105"/>
      <c r="V231" s="105"/>
      <c r="W231" s="105"/>
      <c r="X231" s="105"/>
      <c r="Y231" s="105"/>
      <c r="Z231" s="105"/>
      <c r="AA231" s="105"/>
    </row>
    <row r="232" spans="1:27" ht="15.75" customHeight="1" x14ac:dyDescent="0.2">
      <c r="A232" s="105"/>
      <c r="B232" s="105"/>
      <c r="C232" s="105"/>
      <c r="D232" s="105"/>
      <c r="E232" s="105"/>
      <c r="F232" s="105"/>
      <c r="G232" s="105"/>
      <c r="H232" s="105"/>
      <c r="I232" s="105"/>
      <c r="J232" s="105"/>
      <c r="K232" s="105"/>
      <c r="L232" s="105"/>
      <c r="M232" s="105"/>
      <c r="N232" s="105"/>
      <c r="O232" s="105"/>
      <c r="P232" s="105"/>
      <c r="Q232" s="105"/>
      <c r="R232" s="105"/>
      <c r="S232" s="105"/>
      <c r="T232" s="105"/>
      <c r="U232" s="105"/>
      <c r="V232" s="105"/>
      <c r="W232" s="105"/>
      <c r="X232" s="105"/>
      <c r="Y232" s="105"/>
      <c r="Z232" s="105"/>
      <c r="AA232" s="105"/>
    </row>
    <row r="233" spans="1:27" ht="15.75" customHeight="1" x14ac:dyDescent="0.2">
      <c r="A233" s="105"/>
      <c r="B233" s="105"/>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c r="AA233" s="105"/>
    </row>
    <row r="234" spans="1:27" ht="15.75" customHeight="1" x14ac:dyDescent="0.2">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c r="AA234" s="105"/>
    </row>
    <row r="235" spans="1:27" ht="15.75" customHeight="1" x14ac:dyDescent="0.2">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c r="AA235" s="105"/>
    </row>
    <row r="236" spans="1:27" ht="15.75" customHeight="1" x14ac:dyDescent="0.2">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c r="AA236" s="105"/>
    </row>
    <row r="237" spans="1:27" ht="15.75" customHeight="1" x14ac:dyDescent="0.2">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c r="AA237" s="105"/>
    </row>
    <row r="238" spans="1:27" ht="15.75" customHeight="1" x14ac:dyDescent="0.2">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c r="AA238" s="105"/>
    </row>
    <row r="239" spans="1:27" ht="15.75" customHeight="1" x14ac:dyDescent="0.2">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c r="AA239" s="105"/>
    </row>
    <row r="240" spans="1:27" ht="15.75" customHeight="1" x14ac:dyDescent="0.2">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c r="AA240" s="105"/>
    </row>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
    <mergeCell ref="B20:B23"/>
    <mergeCell ref="B25:B26"/>
    <mergeCell ref="B27:C27"/>
    <mergeCell ref="G2:J2"/>
    <mergeCell ref="G3:J3"/>
    <mergeCell ref="B5:I5"/>
    <mergeCell ref="B10:B12"/>
    <mergeCell ref="B13:B19"/>
  </mergeCells>
  <printOptions horizontalCentered="1"/>
  <pageMargins left="0" right="0" top="0.74" bottom="0.5" header="0" footer="0"/>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heetViews>
  <sheetFormatPr defaultColWidth="12.5703125" defaultRowHeight="15" customHeight="1" x14ac:dyDescent="0.2"/>
  <cols>
    <col min="1" max="1" width="3.140625" customWidth="1"/>
    <col min="2" max="2" width="29.42578125" customWidth="1"/>
    <col min="3" max="3" width="31.85546875" customWidth="1"/>
    <col min="4" max="5" width="20.140625" customWidth="1"/>
    <col min="6" max="6" width="16.5703125" customWidth="1"/>
    <col min="7" max="7" width="19" customWidth="1"/>
    <col min="8" max="8" width="16.5703125" customWidth="1"/>
    <col min="9" max="9" width="19" customWidth="1"/>
    <col min="10" max="10" width="16.5703125" customWidth="1"/>
    <col min="11" max="11" width="19" customWidth="1"/>
    <col min="12" max="12" width="16.5703125" customWidth="1"/>
    <col min="13" max="13" width="19" customWidth="1"/>
    <col min="14" max="14" width="2.140625" customWidth="1"/>
    <col min="15" max="15" width="16.5703125" customWidth="1"/>
    <col min="16" max="16" width="19" customWidth="1"/>
    <col min="17" max="17" width="16.5703125" customWidth="1"/>
    <col min="18" max="18" width="19" customWidth="1"/>
    <col min="19" max="25" width="8.85546875" customWidth="1"/>
  </cols>
  <sheetData>
    <row r="1" spans="1:25" ht="12.75" customHeight="1" x14ac:dyDescent="0.25">
      <c r="A1" s="107"/>
      <c r="B1" s="67"/>
      <c r="C1" s="107"/>
      <c r="D1" s="107"/>
      <c r="E1" s="107"/>
      <c r="F1" s="107"/>
      <c r="G1" s="107"/>
      <c r="H1" s="107"/>
      <c r="I1" s="107"/>
      <c r="J1" s="107"/>
      <c r="K1" s="107"/>
      <c r="L1" s="64"/>
      <c r="M1" s="64"/>
      <c r="N1" s="64"/>
      <c r="O1" s="64"/>
      <c r="P1" s="64"/>
      <c r="Q1" s="64"/>
      <c r="R1" s="107"/>
      <c r="S1" s="107"/>
      <c r="T1" s="107"/>
      <c r="U1" s="107"/>
      <c r="V1" s="107"/>
      <c r="W1" s="107"/>
      <c r="X1" s="107"/>
      <c r="Y1" s="107"/>
    </row>
    <row r="2" spans="1:25" ht="12.75" customHeight="1" x14ac:dyDescent="0.25">
      <c r="A2" s="67" t="s">
        <v>63</v>
      </c>
      <c r="B2" s="67"/>
      <c r="C2" s="107"/>
      <c r="D2" s="105"/>
      <c r="E2" s="68" t="s">
        <v>6</v>
      </c>
      <c r="F2" s="132">
        <f>[1]Summary!H2</f>
        <v>0</v>
      </c>
      <c r="G2" s="120"/>
      <c r="H2" s="118"/>
      <c r="I2" s="107"/>
      <c r="J2" s="107"/>
      <c r="K2" s="19"/>
      <c r="L2" s="19"/>
      <c r="M2" s="19"/>
      <c r="N2" s="19"/>
      <c r="O2" s="19"/>
      <c r="P2" s="19"/>
      <c r="Q2" s="107"/>
      <c r="R2" s="107"/>
      <c r="S2" s="107"/>
      <c r="T2" s="107"/>
      <c r="U2" s="107"/>
      <c r="V2" s="107"/>
      <c r="W2" s="107"/>
      <c r="X2" s="107"/>
      <c r="Y2" s="107"/>
    </row>
    <row r="3" spans="1:25" ht="12.75" customHeight="1" x14ac:dyDescent="0.25">
      <c r="A3" s="69"/>
      <c r="B3" s="69"/>
      <c r="C3" s="107"/>
      <c r="D3" s="107"/>
      <c r="E3" s="107"/>
      <c r="F3" s="107"/>
      <c r="G3" s="107"/>
      <c r="H3" s="107"/>
      <c r="I3" s="107"/>
      <c r="J3" s="107"/>
      <c r="K3" s="107"/>
      <c r="L3" s="107"/>
      <c r="M3" s="107"/>
      <c r="N3" s="107"/>
      <c r="O3" s="107"/>
      <c r="P3" s="107"/>
      <c r="Q3" s="107"/>
      <c r="R3" s="107"/>
      <c r="S3" s="107"/>
      <c r="T3" s="107"/>
      <c r="U3" s="107"/>
      <c r="V3" s="107"/>
      <c r="W3" s="107"/>
      <c r="X3" s="107"/>
      <c r="Y3" s="107"/>
    </row>
    <row r="4" spans="1:25" ht="12.75" customHeight="1" x14ac:dyDescent="0.2">
      <c r="A4" s="107"/>
      <c r="B4" s="107"/>
      <c r="C4" s="107"/>
      <c r="D4" s="107"/>
      <c r="E4" s="107"/>
      <c r="F4" s="107"/>
      <c r="G4" s="107"/>
      <c r="H4" s="107"/>
      <c r="I4" s="107"/>
      <c r="J4" s="107"/>
      <c r="K4" s="107"/>
      <c r="L4" s="107"/>
      <c r="M4" s="107"/>
      <c r="N4" s="107"/>
      <c r="O4" s="107"/>
      <c r="P4" s="107"/>
      <c r="Q4" s="107"/>
      <c r="R4" s="107"/>
      <c r="S4" s="107"/>
      <c r="T4" s="107"/>
      <c r="U4" s="107"/>
      <c r="V4" s="107"/>
      <c r="W4" s="107"/>
      <c r="X4" s="107"/>
      <c r="Y4" s="107"/>
    </row>
    <row r="5" spans="1:25" ht="109.5" customHeight="1" x14ac:dyDescent="0.2">
      <c r="A5" s="107"/>
      <c r="B5" s="142" t="s">
        <v>64</v>
      </c>
      <c r="C5" s="120"/>
      <c r="D5" s="120"/>
      <c r="E5" s="120"/>
      <c r="F5" s="120"/>
      <c r="G5" s="120"/>
      <c r="H5" s="120"/>
      <c r="I5" s="120"/>
      <c r="J5" s="120"/>
      <c r="K5" s="120"/>
      <c r="L5" s="120"/>
      <c r="M5" s="118"/>
      <c r="N5" s="82"/>
      <c r="O5" s="82"/>
      <c r="P5" s="82"/>
      <c r="Q5" s="107"/>
      <c r="R5" s="107"/>
      <c r="S5" s="107"/>
      <c r="T5" s="107"/>
      <c r="U5" s="107"/>
      <c r="V5" s="107"/>
      <c r="W5" s="107"/>
      <c r="X5" s="107"/>
      <c r="Y5" s="107"/>
    </row>
    <row r="6" spans="1:25" ht="12.75" customHeight="1" x14ac:dyDescent="0.2">
      <c r="A6" s="107"/>
      <c r="B6" s="70"/>
      <c r="C6" s="70"/>
      <c r="D6" s="70"/>
      <c r="E6" s="70"/>
      <c r="F6" s="70"/>
      <c r="G6" s="70"/>
      <c r="H6" s="82"/>
      <c r="I6" s="82"/>
      <c r="J6" s="82"/>
      <c r="K6" s="82"/>
      <c r="L6" s="82"/>
      <c r="M6" s="82"/>
      <c r="N6" s="82"/>
      <c r="O6" s="82"/>
      <c r="P6" s="82"/>
      <c r="Q6" s="107"/>
      <c r="R6" s="107"/>
      <c r="S6" s="107"/>
      <c r="T6" s="107"/>
      <c r="U6" s="107"/>
      <c r="V6" s="107"/>
      <c r="W6" s="107"/>
      <c r="X6" s="107"/>
      <c r="Y6" s="107"/>
    </row>
    <row r="7" spans="1:25" ht="12.75" customHeight="1" x14ac:dyDescent="0.2">
      <c r="A7" s="107"/>
      <c r="B7" s="4"/>
      <c r="C7" s="4"/>
      <c r="D7" s="83"/>
      <c r="E7" s="105"/>
      <c r="F7" s="107"/>
      <c r="G7" s="107"/>
      <c r="H7" s="107"/>
      <c r="I7" s="107"/>
      <c r="J7" s="107"/>
      <c r="K7" s="107"/>
      <c r="L7" s="107"/>
      <c r="M7" s="107"/>
      <c r="N7" s="107"/>
      <c r="O7" s="107"/>
      <c r="P7" s="107"/>
      <c r="Q7" s="107"/>
      <c r="R7" s="107"/>
      <c r="S7" s="107"/>
      <c r="T7" s="107"/>
      <c r="U7" s="107"/>
      <c r="V7" s="107"/>
      <c r="W7" s="107"/>
      <c r="X7" s="107"/>
      <c r="Y7" s="107"/>
    </row>
    <row r="8" spans="1:25" ht="12.75" customHeight="1" x14ac:dyDescent="0.2">
      <c r="A8" s="107"/>
      <c r="B8" s="143" t="s">
        <v>65</v>
      </c>
      <c r="C8" s="144"/>
      <c r="D8" s="83"/>
      <c r="E8" s="105"/>
      <c r="F8" s="107"/>
      <c r="G8" s="107"/>
      <c r="H8" s="107"/>
      <c r="I8" s="107"/>
      <c r="J8" s="107"/>
      <c r="K8" s="107"/>
      <c r="L8" s="107"/>
      <c r="M8" s="107"/>
      <c r="N8" s="107"/>
      <c r="O8" s="107"/>
      <c r="P8" s="107"/>
      <c r="Q8" s="107"/>
      <c r="R8" s="107"/>
      <c r="S8" s="107"/>
      <c r="T8" s="107"/>
      <c r="U8" s="107"/>
      <c r="V8" s="107"/>
      <c r="W8" s="107"/>
      <c r="X8" s="107"/>
      <c r="Y8" s="107"/>
    </row>
    <row r="9" spans="1:25" ht="12.75" customHeight="1" x14ac:dyDescent="0.25">
      <c r="A9" s="107"/>
      <c r="B9" s="84" t="s">
        <v>66</v>
      </c>
      <c r="C9" s="84" t="s">
        <v>67</v>
      </c>
      <c r="D9" s="107"/>
      <c r="E9" s="107"/>
      <c r="F9" s="85"/>
      <c r="G9" s="85"/>
      <c r="H9" s="85"/>
      <c r="I9" s="85"/>
      <c r="J9" s="85"/>
      <c r="K9" s="85"/>
      <c r="L9" s="85"/>
      <c r="M9" s="85"/>
      <c r="N9" s="86"/>
      <c r="O9" s="85"/>
      <c r="P9" s="85"/>
      <c r="Q9" s="85"/>
      <c r="R9" s="85"/>
      <c r="S9" s="107"/>
      <c r="T9" s="107"/>
      <c r="U9" s="107"/>
      <c r="V9" s="107"/>
      <c r="W9" s="107"/>
      <c r="X9" s="107"/>
      <c r="Y9" s="107"/>
    </row>
    <row r="10" spans="1:25" ht="12.75" customHeight="1" x14ac:dyDescent="0.25">
      <c r="A10" s="107"/>
      <c r="B10" s="20" t="s">
        <v>68</v>
      </c>
      <c r="C10" s="21"/>
      <c r="D10" s="107"/>
      <c r="E10" s="107"/>
      <c r="F10" s="85"/>
      <c r="G10" s="85"/>
      <c r="H10" s="85"/>
      <c r="I10" s="85"/>
      <c r="J10" s="85"/>
      <c r="K10" s="85"/>
      <c r="L10" s="85"/>
      <c r="M10" s="85"/>
      <c r="N10" s="86"/>
      <c r="O10" s="85"/>
      <c r="P10" s="85"/>
      <c r="Q10" s="85"/>
      <c r="R10" s="85"/>
      <c r="S10" s="107"/>
      <c r="T10" s="107"/>
      <c r="U10" s="107"/>
      <c r="V10" s="107"/>
      <c r="W10" s="107"/>
      <c r="X10" s="107"/>
      <c r="Y10" s="107"/>
    </row>
    <row r="11" spans="1:25" ht="12.75" customHeight="1" x14ac:dyDescent="0.25">
      <c r="A11" s="107"/>
      <c r="B11" s="20" t="s">
        <v>69</v>
      </c>
      <c r="C11" s="21"/>
      <c r="D11" s="107"/>
      <c r="E11" s="107"/>
      <c r="F11" s="85"/>
      <c r="G11" s="85"/>
      <c r="H11" s="85"/>
      <c r="I11" s="85"/>
      <c r="J11" s="85"/>
      <c r="K11" s="85"/>
      <c r="L11" s="85"/>
      <c r="M11" s="85"/>
      <c r="N11" s="86"/>
      <c r="O11" s="85"/>
      <c r="P11" s="85"/>
      <c r="Q11" s="85"/>
      <c r="R11" s="85"/>
      <c r="S11" s="107"/>
      <c r="T11" s="107"/>
      <c r="U11" s="107"/>
      <c r="V11" s="107"/>
      <c r="W11" s="107"/>
      <c r="X11" s="107"/>
      <c r="Y11" s="107"/>
    </row>
    <row r="12" spans="1:25" ht="12.75" customHeight="1" x14ac:dyDescent="0.25">
      <c r="A12" s="107"/>
      <c r="B12" s="22" t="s">
        <v>70</v>
      </c>
      <c r="C12" s="21"/>
      <c r="D12" s="107"/>
      <c r="E12" s="107"/>
      <c r="F12" s="85"/>
      <c r="G12" s="85"/>
      <c r="H12" s="85"/>
      <c r="I12" s="85"/>
      <c r="J12" s="85"/>
      <c r="K12" s="85"/>
      <c r="L12" s="85"/>
      <c r="M12" s="85"/>
      <c r="N12" s="86"/>
      <c r="O12" s="85"/>
      <c r="P12" s="85"/>
      <c r="Q12" s="85"/>
      <c r="R12" s="85"/>
      <c r="S12" s="107"/>
      <c r="T12" s="107"/>
      <c r="U12" s="107"/>
      <c r="V12" s="107"/>
      <c r="W12" s="107"/>
      <c r="X12" s="107"/>
      <c r="Y12" s="107"/>
    </row>
    <row r="13" spans="1:25" ht="12.75" customHeight="1" x14ac:dyDescent="0.25">
      <c r="A13" s="107"/>
      <c r="B13" s="22" t="s">
        <v>71</v>
      </c>
      <c r="C13" s="21"/>
      <c r="D13" s="107"/>
      <c r="E13" s="107"/>
      <c r="F13" s="85"/>
      <c r="G13" s="85"/>
      <c r="H13" s="85"/>
      <c r="I13" s="85"/>
      <c r="J13" s="85"/>
      <c r="K13" s="85"/>
      <c r="L13" s="85"/>
      <c r="M13" s="85"/>
      <c r="N13" s="86"/>
      <c r="O13" s="85"/>
      <c r="P13" s="85"/>
      <c r="Q13" s="85"/>
      <c r="R13" s="85"/>
      <c r="S13" s="107"/>
      <c r="T13" s="107"/>
      <c r="U13" s="107"/>
      <c r="V13" s="107"/>
      <c r="W13" s="107"/>
      <c r="X13" s="107"/>
      <c r="Y13" s="107"/>
    </row>
    <row r="14" spans="1:25" ht="12.75" customHeight="1" x14ac:dyDescent="0.25">
      <c r="A14" s="107"/>
      <c r="B14" s="20" t="s">
        <v>72</v>
      </c>
      <c r="C14" s="21"/>
      <c r="D14" s="107"/>
      <c r="E14" s="107"/>
      <c r="F14" s="85"/>
      <c r="G14" s="85"/>
      <c r="H14" s="85"/>
      <c r="I14" s="85"/>
      <c r="J14" s="85"/>
      <c r="K14" s="85"/>
      <c r="L14" s="85"/>
      <c r="M14" s="85"/>
      <c r="N14" s="86"/>
      <c r="O14" s="85"/>
      <c r="P14" s="85"/>
      <c r="Q14" s="85"/>
      <c r="R14" s="85"/>
      <c r="S14" s="107"/>
      <c r="T14" s="107"/>
      <c r="U14" s="107"/>
      <c r="V14" s="107"/>
      <c r="W14" s="107"/>
      <c r="X14" s="107"/>
      <c r="Y14" s="107"/>
    </row>
    <row r="15" spans="1:25" ht="12.75" customHeight="1" x14ac:dyDescent="0.25">
      <c r="A15" s="107"/>
      <c r="B15" s="87" t="s">
        <v>73</v>
      </c>
      <c r="C15" s="88">
        <f>SUM(C10:C14)</f>
        <v>0</v>
      </c>
      <c r="D15" s="107"/>
      <c r="E15" s="107"/>
      <c r="F15" s="85"/>
      <c r="G15" s="85"/>
      <c r="H15" s="85"/>
      <c r="I15" s="85"/>
      <c r="J15" s="85"/>
      <c r="K15" s="85"/>
      <c r="L15" s="85"/>
      <c r="M15" s="85"/>
      <c r="N15" s="86"/>
      <c r="O15" s="85"/>
      <c r="P15" s="85"/>
      <c r="Q15" s="85"/>
      <c r="R15" s="85"/>
      <c r="S15" s="107"/>
      <c r="T15" s="107"/>
      <c r="U15" s="107"/>
      <c r="V15" s="107"/>
      <c r="W15" s="107"/>
      <c r="X15" s="107"/>
      <c r="Y15" s="107"/>
    </row>
    <row r="16" spans="1:25" ht="12.75" customHeight="1" x14ac:dyDescent="0.2">
      <c r="A16" s="107"/>
      <c r="B16" s="107"/>
      <c r="C16" s="107"/>
      <c r="D16" s="107"/>
      <c r="E16" s="107"/>
      <c r="F16" s="85"/>
      <c r="G16" s="85"/>
      <c r="H16" s="85"/>
      <c r="I16" s="85"/>
      <c r="J16" s="85"/>
      <c r="K16" s="85"/>
      <c r="L16" s="85"/>
      <c r="M16" s="85"/>
      <c r="N16" s="86"/>
      <c r="O16" s="85"/>
      <c r="P16" s="85"/>
      <c r="Q16" s="85"/>
      <c r="R16" s="85"/>
      <c r="S16" s="107"/>
      <c r="T16" s="107"/>
      <c r="U16" s="107"/>
      <c r="V16" s="107"/>
      <c r="W16" s="107"/>
      <c r="X16" s="107"/>
      <c r="Y16" s="107"/>
    </row>
    <row r="17" spans="1:25" ht="12.75" customHeight="1" x14ac:dyDescent="0.2">
      <c r="A17" s="107"/>
      <c r="B17" s="107"/>
      <c r="C17" s="107"/>
      <c r="D17" s="107"/>
      <c r="E17" s="107"/>
      <c r="F17" s="85"/>
      <c r="G17" s="85"/>
      <c r="H17" s="85"/>
      <c r="I17" s="85"/>
      <c r="J17" s="85"/>
      <c r="K17" s="85"/>
      <c r="L17" s="85"/>
      <c r="M17" s="85"/>
      <c r="N17" s="86"/>
      <c r="O17" s="85"/>
      <c r="P17" s="85"/>
      <c r="Q17" s="85"/>
      <c r="R17" s="85"/>
      <c r="S17" s="107"/>
      <c r="T17" s="107"/>
      <c r="U17" s="107"/>
      <c r="V17" s="107"/>
      <c r="W17" s="107"/>
      <c r="X17" s="107"/>
      <c r="Y17" s="107"/>
    </row>
    <row r="18" spans="1:25" ht="12.75" customHeight="1" x14ac:dyDescent="0.2">
      <c r="A18" s="107"/>
      <c r="B18" s="107"/>
      <c r="C18" s="107"/>
      <c r="D18" s="107"/>
      <c r="E18" s="107"/>
      <c r="F18" s="136" t="s">
        <v>74</v>
      </c>
      <c r="G18" s="137"/>
      <c r="H18" s="137"/>
      <c r="I18" s="137"/>
      <c r="J18" s="137"/>
      <c r="K18" s="137"/>
      <c r="L18" s="137"/>
      <c r="M18" s="138"/>
      <c r="N18" s="23"/>
      <c r="O18" s="136" t="s">
        <v>75</v>
      </c>
      <c r="P18" s="137"/>
      <c r="Q18" s="137"/>
      <c r="R18" s="138"/>
      <c r="S18" s="107"/>
      <c r="T18" s="107"/>
      <c r="U18" s="107"/>
      <c r="V18" s="107"/>
      <c r="W18" s="107"/>
      <c r="X18" s="107"/>
      <c r="Y18" s="107"/>
    </row>
    <row r="19" spans="1:25" ht="12.75" customHeight="1" x14ac:dyDescent="0.2">
      <c r="A19" s="107"/>
      <c r="B19" s="24" t="s">
        <v>76</v>
      </c>
      <c r="C19" s="107"/>
      <c r="D19" s="107"/>
      <c r="E19" s="107"/>
      <c r="F19" s="139" t="s">
        <v>77</v>
      </c>
      <c r="G19" s="140"/>
      <c r="H19" s="139" t="s">
        <v>78</v>
      </c>
      <c r="I19" s="140"/>
      <c r="J19" s="139" t="s">
        <v>79</v>
      </c>
      <c r="K19" s="140"/>
      <c r="L19" s="139" t="s">
        <v>80</v>
      </c>
      <c r="M19" s="140"/>
      <c r="N19" s="23"/>
      <c r="O19" s="139" t="s">
        <v>81</v>
      </c>
      <c r="P19" s="140"/>
      <c r="Q19" s="141" t="s">
        <v>82</v>
      </c>
      <c r="R19" s="140"/>
      <c r="S19" s="107"/>
      <c r="T19" s="107"/>
      <c r="U19" s="107"/>
      <c r="V19" s="107"/>
      <c r="W19" s="107"/>
      <c r="X19" s="107"/>
      <c r="Y19" s="107"/>
    </row>
    <row r="20" spans="1:25" ht="12.75" customHeight="1" x14ac:dyDescent="0.2">
      <c r="A20" s="107"/>
      <c r="B20" s="25" t="s">
        <v>39</v>
      </c>
      <c r="C20" s="25" t="s">
        <v>40</v>
      </c>
      <c r="D20" s="26" t="s">
        <v>83</v>
      </c>
      <c r="E20" s="26" t="s">
        <v>84</v>
      </c>
      <c r="F20" s="27" t="s">
        <v>85</v>
      </c>
      <c r="G20" s="28" t="s">
        <v>86</v>
      </c>
      <c r="H20" s="27" t="s">
        <v>85</v>
      </c>
      <c r="I20" s="28" t="s">
        <v>86</v>
      </c>
      <c r="J20" s="27" t="s">
        <v>85</v>
      </c>
      <c r="K20" s="28" t="s">
        <v>86</v>
      </c>
      <c r="L20" s="27" t="s">
        <v>85</v>
      </c>
      <c r="M20" s="28" t="s">
        <v>86</v>
      </c>
      <c r="N20" s="23"/>
      <c r="O20" s="27" t="s">
        <v>85</v>
      </c>
      <c r="P20" s="28" t="s">
        <v>86</v>
      </c>
      <c r="Q20" s="27" t="s">
        <v>85</v>
      </c>
      <c r="R20" s="28" t="s">
        <v>86</v>
      </c>
      <c r="S20" s="107"/>
      <c r="T20" s="107"/>
      <c r="U20" s="107"/>
      <c r="V20" s="107"/>
      <c r="W20" s="107"/>
      <c r="X20" s="107"/>
      <c r="Y20" s="107"/>
    </row>
    <row r="21" spans="1:25" ht="12.75" customHeight="1" x14ac:dyDescent="0.2">
      <c r="A21" s="107"/>
      <c r="B21" s="135" t="s">
        <v>46</v>
      </c>
      <c r="C21" s="81" t="s">
        <v>47</v>
      </c>
      <c r="D21" s="29">
        <v>8</v>
      </c>
      <c r="E21" s="30"/>
      <c r="F21" s="31"/>
      <c r="G21" s="32">
        <f t="shared" ref="G21:G31" si="0">IFERROR(E21*F21*D21,"")</f>
        <v>0</v>
      </c>
      <c r="H21" s="31"/>
      <c r="I21" s="32">
        <f t="shared" ref="I21:I31" si="1">IFERROR(E21*H21*D21,"")</f>
        <v>0</v>
      </c>
      <c r="J21" s="33"/>
      <c r="K21" s="32">
        <f t="shared" ref="K21:K31" si="2">IFERROR(E21*D21*J21,"")</f>
        <v>0</v>
      </c>
      <c r="L21" s="33"/>
      <c r="M21" s="32">
        <f t="shared" ref="M21:M31" si="3">IFERROR(E21*D21*L21,"")</f>
        <v>0</v>
      </c>
      <c r="N21" s="107"/>
      <c r="O21" s="33"/>
      <c r="P21" s="32">
        <f t="shared" ref="P21:P31" si="4">IFERROR(D21*E21*O21,"")</f>
        <v>0</v>
      </c>
      <c r="Q21" s="34"/>
      <c r="R21" s="32">
        <f t="shared" ref="R21:R31" si="5">IFERROR(D21*E21*Q21,"")</f>
        <v>0</v>
      </c>
      <c r="S21" s="107"/>
      <c r="T21" s="107"/>
      <c r="U21" s="107"/>
      <c r="V21" s="107"/>
      <c r="W21" s="107"/>
      <c r="X21" s="107"/>
      <c r="Y21" s="107"/>
    </row>
    <row r="22" spans="1:25" ht="12.75" customHeight="1" x14ac:dyDescent="0.2">
      <c r="A22" s="107"/>
      <c r="B22" s="128"/>
      <c r="C22" s="14" t="s">
        <v>49</v>
      </c>
      <c r="D22" s="35">
        <v>32</v>
      </c>
      <c r="E22" s="30"/>
      <c r="F22" s="31"/>
      <c r="G22" s="32">
        <f t="shared" si="0"/>
        <v>0</v>
      </c>
      <c r="H22" s="31"/>
      <c r="I22" s="32">
        <f t="shared" si="1"/>
        <v>0</v>
      </c>
      <c r="J22" s="33"/>
      <c r="K22" s="32">
        <f t="shared" si="2"/>
        <v>0</v>
      </c>
      <c r="L22" s="33"/>
      <c r="M22" s="32">
        <f t="shared" si="3"/>
        <v>0</v>
      </c>
      <c r="N22" s="107"/>
      <c r="O22" s="33"/>
      <c r="P22" s="32">
        <f t="shared" si="4"/>
        <v>0</v>
      </c>
      <c r="Q22" s="34"/>
      <c r="R22" s="32">
        <f t="shared" si="5"/>
        <v>0</v>
      </c>
      <c r="S22" s="107"/>
      <c r="T22" s="107"/>
      <c r="U22" s="107"/>
      <c r="V22" s="107"/>
      <c r="W22" s="107"/>
      <c r="X22" s="107"/>
      <c r="Y22" s="107"/>
    </row>
    <row r="23" spans="1:25" ht="12.75" customHeight="1" x14ac:dyDescent="0.2">
      <c r="A23" s="107"/>
      <c r="B23" s="129" t="s">
        <v>50</v>
      </c>
      <c r="C23" s="14" t="s">
        <v>51</v>
      </c>
      <c r="D23" s="35">
        <v>43</v>
      </c>
      <c r="E23" s="30"/>
      <c r="F23" s="31"/>
      <c r="G23" s="32">
        <f t="shared" si="0"/>
        <v>0</v>
      </c>
      <c r="H23" s="31"/>
      <c r="I23" s="32">
        <f t="shared" si="1"/>
        <v>0</v>
      </c>
      <c r="J23" s="33"/>
      <c r="K23" s="32">
        <f t="shared" si="2"/>
        <v>0</v>
      </c>
      <c r="L23" s="33"/>
      <c r="M23" s="32">
        <f t="shared" si="3"/>
        <v>0</v>
      </c>
      <c r="N23" s="107"/>
      <c r="O23" s="33"/>
      <c r="P23" s="32">
        <f t="shared" si="4"/>
        <v>0</v>
      </c>
      <c r="Q23" s="34"/>
      <c r="R23" s="32">
        <f t="shared" si="5"/>
        <v>0</v>
      </c>
      <c r="S23" s="107"/>
      <c r="T23" s="107"/>
      <c r="U23" s="107"/>
      <c r="V23" s="107"/>
      <c r="W23" s="107"/>
      <c r="X23" s="107"/>
      <c r="Y23" s="107"/>
    </row>
    <row r="24" spans="1:25" ht="12.75" customHeight="1" x14ac:dyDescent="0.2">
      <c r="A24" s="107"/>
      <c r="B24" s="127"/>
      <c r="C24" s="14" t="s">
        <v>47</v>
      </c>
      <c r="D24" s="35">
        <v>45</v>
      </c>
      <c r="E24" s="30"/>
      <c r="F24" s="31"/>
      <c r="G24" s="32">
        <f t="shared" si="0"/>
        <v>0</v>
      </c>
      <c r="H24" s="31"/>
      <c r="I24" s="32">
        <f t="shared" si="1"/>
        <v>0</v>
      </c>
      <c r="J24" s="33"/>
      <c r="K24" s="32">
        <f t="shared" si="2"/>
        <v>0</v>
      </c>
      <c r="L24" s="33"/>
      <c r="M24" s="32">
        <f t="shared" si="3"/>
        <v>0</v>
      </c>
      <c r="N24" s="107"/>
      <c r="O24" s="33"/>
      <c r="P24" s="32">
        <f t="shared" si="4"/>
        <v>0</v>
      </c>
      <c r="Q24" s="34"/>
      <c r="R24" s="32">
        <f t="shared" si="5"/>
        <v>0</v>
      </c>
      <c r="S24" s="107"/>
      <c r="T24" s="107"/>
      <c r="U24" s="107"/>
      <c r="V24" s="107"/>
      <c r="W24" s="107"/>
      <c r="X24" s="107"/>
      <c r="Y24" s="107"/>
    </row>
    <row r="25" spans="1:25" ht="12.75" customHeight="1" x14ac:dyDescent="0.2">
      <c r="A25" s="107"/>
      <c r="B25" s="127"/>
      <c r="C25" s="14" t="s">
        <v>52</v>
      </c>
      <c r="D25" s="35">
        <v>2</v>
      </c>
      <c r="E25" s="30"/>
      <c r="F25" s="31"/>
      <c r="G25" s="32">
        <f t="shared" si="0"/>
        <v>0</v>
      </c>
      <c r="H25" s="31"/>
      <c r="I25" s="32">
        <f t="shared" si="1"/>
        <v>0</v>
      </c>
      <c r="J25" s="33"/>
      <c r="K25" s="32">
        <f t="shared" si="2"/>
        <v>0</v>
      </c>
      <c r="L25" s="33"/>
      <c r="M25" s="32">
        <f t="shared" si="3"/>
        <v>0</v>
      </c>
      <c r="N25" s="107"/>
      <c r="O25" s="33"/>
      <c r="P25" s="32">
        <f t="shared" si="4"/>
        <v>0</v>
      </c>
      <c r="Q25" s="34"/>
      <c r="R25" s="32">
        <f t="shared" si="5"/>
        <v>0</v>
      </c>
      <c r="S25" s="107"/>
      <c r="T25" s="107"/>
      <c r="U25" s="107"/>
      <c r="V25" s="107"/>
      <c r="W25" s="107"/>
      <c r="X25" s="107"/>
      <c r="Y25" s="107"/>
    </row>
    <row r="26" spans="1:25" ht="12.75" customHeight="1" x14ac:dyDescent="0.2">
      <c r="A26" s="107"/>
      <c r="B26" s="127"/>
      <c r="C26" s="14" t="s">
        <v>53</v>
      </c>
      <c r="D26" s="35">
        <v>4</v>
      </c>
      <c r="E26" s="30"/>
      <c r="F26" s="31"/>
      <c r="G26" s="32">
        <f t="shared" si="0"/>
        <v>0</v>
      </c>
      <c r="H26" s="31"/>
      <c r="I26" s="32">
        <f t="shared" si="1"/>
        <v>0</v>
      </c>
      <c r="J26" s="33"/>
      <c r="K26" s="32">
        <f t="shared" si="2"/>
        <v>0</v>
      </c>
      <c r="L26" s="33"/>
      <c r="M26" s="32">
        <f t="shared" si="3"/>
        <v>0</v>
      </c>
      <c r="N26" s="107"/>
      <c r="O26" s="33"/>
      <c r="P26" s="32">
        <f t="shared" si="4"/>
        <v>0</v>
      </c>
      <c r="Q26" s="34"/>
      <c r="R26" s="32">
        <f t="shared" si="5"/>
        <v>0</v>
      </c>
      <c r="S26" s="107"/>
      <c r="T26" s="107"/>
      <c r="U26" s="107"/>
      <c r="V26" s="107"/>
      <c r="W26" s="107"/>
      <c r="X26" s="107"/>
      <c r="Y26" s="107"/>
    </row>
    <row r="27" spans="1:25" ht="12.75" customHeight="1" x14ac:dyDescent="0.2">
      <c r="A27" s="107"/>
      <c r="B27" s="127"/>
      <c r="C27" s="14" t="s">
        <v>54</v>
      </c>
      <c r="D27" s="35">
        <v>7</v>
      </c>
      <c r="E27" s="30"/>
      <c r="F27" s="31"/>
      <c r="G27" s="32">
        <f t="shared" si="0"/>
        <v>0</v>
      </c>
      <c r="H27" s="31"/>
      <c r="I27" s="32">
        <f t="shared" si="1"/>
        <v>0</v>
      </c>
      <c r="J27" s="33"/>
      <c r="K27" s="32">
        <f t="shared" si="2"/>
        <v>0</v>
      </c>
      <c r="L27" s="33"/>
      <c r="M27" s="32">
        <f t="shared" si="3"/>
        <v>0</v>
      </c>
      <c r="N27" s="107"/>
      <c r="O27" s="33"/>
      <c r="P27" s="32">
        <f t="shared" si="4"/>
        <v>0</v>
      </c>
      <c r="Q27" s="34"/>
      <c r="R27" s="32">
        <f t="shared" si="5"/>
        <v>0</v>
      </c>
      <c r="S27" s="107"/>
      <c r="T27" s="107"/>
      <c r="U27" s="107"/>
      <c r="V27" s="107"/>
      <c r="W27" s="107"/>
      <c r="X27" s="107"/>
      <c r="Y27" s="107"/>
    </row>
    <row r="28" spans="1:25" ht="12.75" customHeight="1" x14ac:dyDescent="0.2">
      <c r="A28" s="107"/>
      <c r="B28" s="128"/>
      <c r="C28" s="14" t="s">
        <v>55</v>
      </c>
      <c r="D28" s="35">
        <v>5</v>
      </c>
      <c r="E28" s="30"/>
      <c r="F28" s="31"/>
      <c r="G28" s="32">
        <f t="shared" si="0"/>
        <v>0</v>
      </c>
      <c r="H28" s="31"/>
      <c r="I28" s="32">
        <f t="shared" si="1"/>
        <v>0</v>
      </c>
      <c r="J28" s="33"/>
      <c r="K28" s="32">
        <f t="shared" si="2"/>
        <v>0</v>
      </c>
      <c r="L28" s="33"/>
      <c r="M28" s="32">
        <f t="shared" si="3"/>
        <v>0</v>
      </c>
      <c r="N28" s="107"/>
      <c r="O28" s="33"/>
      <c r="P28" s="32">
        <f t="shared" si="4"/>
        <v>0</v>
      </c>
      <c r="Q28" s="34"/>
      <c r="R28" s="32">
        <f t="shared" si="5"/>
        <v>0</v>
      </c>
      <c r="S28" s="107"/>
      <c r="T28" s="107"/>
      <c r="U28" s="107"/>
      <c r="V28" s="107"/>
      <c r="W28" s="107"/>
      <c r="X28" s="107"/>
      <c r="Y28" s="107"/>
    </row>
    <row r="29" spans="1:25" ht="12.75" customHeight="1" x14ac:dyDescent="0.2">
      <c r="A29" s="107"/>
      <c r="B29" s="126" t="s">
        <v>56</v>
      </c>
      <c r="C29" s="14" t="s">
        <v>47</v>
      </c>
      <c r="D29" s="35">
        <v>45</v>
      </c>
      <c r="E29" s="30"/>
      <c r="F29" s="31"/>
      <c r="G29" s="32">
        <f t="shared" si="0"/>
        <v>0</v>
      </c>
      <c r="H29" s="31"/>
      <c r="I29" s="32">
        <f t="shared" si="1"/>
        <v>0</v>
      </c>
      <c r="J29" s="33"/>
      <c r="K29" s="32">
        <f t="shared" si="2"/>
        <v>0</v>
      </c>
      <c r="L29" s="33"/>
      <c r="M29" s="32">
        <f t="shared" si="3"/>
        <v>0</v>
      </c>
      <c r="N29" s="107"/>
      <c r="O29" s="33"/>
      <c r="P29" s="32">
        <f t="shared" si="4"/>
        <v>0</v>
      </c>
      <c r="Q29" s="34"/>
      <c r="R29" s="32">
        <f t="shared" si="5"/>
        <v>0</v>
      </c>
      <c r="S29" s="107"/>
      <c r="T29" s="107"/>
      <c r="U29" s="107"/>
      <c r="V29" s="107"/>
      <c r="W29" s="107"/>
      <c r="X29" s="107"/>
      <c r="Y29" s="107"/>
    </row>
    <row r="30" spans="1:25" ht="12.75" customHeight="1" x14ac:dyDescent="0.2">
      <c r="A30" s="107"/>
      <c r="B30" s="127"/>
      <c r="C30" s="14" t="s">
        <v>54</v>
      </c>
      <c r="D30" s="35">
        <v>7</v>
      </c>
      <c r="E30" s="30"/>
      <c r="F30" s="31"/>
      <c r="G30" s="32">
        <f t="shared" si="0"/>
        <v>0</v>
      </c>
      <c r="H30" s="31"/>
      <c r="I30" s="32">
        <f t="shared" si="1"/>
        <v>0</v>
      </c>
      <c r="J30" s="33"/>
      <c r="K30" s="32">
        <f t="shared" si="2"/>
        <v>0</v>
      </c>
      <c r="L30" s="33"/>
      <c r="M30" s="32">
        <f t="shared" si="3"/>
        <v>0</v>
      </c>
      <c r="N30" s="107"/>
      <c r="O30" s="33"/>
      <c r="P30" s="32">
        <f t="shared" si="4"/>
        <v>0</v>
      </c>
      <c r="Q30" s="34"/>
      <c r="R30" s="32">
        <f t="shared" si="5"/>
        <v>0</v>
      </c>
      <c r="S30" s="107"/>
      <c r="T30" s="107"/>
      <c r="U30" s="107"/>
      <c r="V30" s="107"/>
      <c r="W30" s="107"/>
      <c r="X30" s="107"/>
      <c r="Y30" s="107"/>
    </row>
    <row r="31" spans="1:25" ht="12.75" customHeight="1" x14ac:dyDescent="0.2">
      <c r="A31" s="107"/>
      <c r="B31" s="128"/>
      <c r="C31" s="14" t="s">
        <v>57</v>
      </c>
      <c r="D31" s="35">
        <v>5</v>
      </c>
      <c r="E31" s="30"/>
      <c r="F31" s="31"/>
      <c r="G31" s="32">
        <f t="shared" si="0"/>
        <v>0</v>
      </c>
      <c r="H31" s="31"/>
      <c r="I31" s="32">
        <f t="shared" si="1"/>
        <v>0</v>
      </c>
      <c r="J31" s="33"/>
      <c r="K31" s="32">
        <f t="shared" si="2"/>
        <v>0</v>
      </c>
      <c r="L31" s="33"/>
      <c r="M31" s="32">
        <f t="shared" si="3"/>
        <v>0</v>
      </c>
      <c r="N31" s="107"/>
      <c r="O31" s="33"/>
      <c r="P31" s="32">
        <f t="shared" si="4"/>
        <v>0</v>
      </c>
      <c r="Q31" s="34"/>
      <c r="R31" s="32">
        <f t="shared" si="5"/>
        <v>0</v>
      </c>
      <c r="S31" s="107"/>
      <c r="T31" s="107"/>
      <c r="U31" s="107"/>
      <c r="V31" s="107"/>
      <c r="W31" s="107"/>
      <c r="X31" s="107"/>
      <c r="Y31" s="107"/>
    </row>
    <row r="32" spans="1:25" ht="12.75" customHeight="1" x14ac:dyDescent="0.2">
      <c r="A32" s="107"/>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row>
    <row r="33" spans="1:25" ht="12.75" customHeight="1" x14ac:dyDescent="0.2">
      <c r="A33" s="107"/>
      <c r="B33" s="148"/>
      <c r="C33" s="110"/>
      <c r="D33" s="110"/>
      <c r="E33" s="110"/>
      <c r="F33" s="110"/>
      <c r="G33" s="107"/>
      <c r="H33" s="107"/>
      <c r="I33" s="107"/>
      <c r="J33" s="107"/>
      <c r="K33" s="107"/>
      <c r="L33" s="107"/>
      <c r="M33" s="107"/>
      <c r="N33" s="107"/>
      <c r="O33" s="107"/>
      <c r="P33" s="107"/>
      <c r="Q33" s="107"/>
      <c r="R33" s="107"/>
      <c r="S33" s="107"/>
      <c r="T33" s="107"/>
      <c r="U33" s="107"/>
      <c r="V33" s="107"/>
      <c r="W33" s="107"/>
      <c r="X33" s="107"/>
      <c r="Y33" s="107"/>
    </row>
    <row r="34" spans="1:25" ht="12.75" customHeight="1" x14ac:dyDescent="0.2">
      <c r="A34" s="107"/>
      <c r="B34" s="145" t="s">
        <v>87</v>
      </c>
      <c r="C34" s="120"/>
      <c r="D34" s="120"/>
      <c r="E34" s="120"/>
      <c r="F34" s="118"/>
      <c r="G34" s="36">
        <f>SUM(G21:G31)</f>
        <v>0</v>
      </c>
      <c r="H34" s="107"/>
      <c r="I34" s="36">
        <f>SUM(I21:I31)</f>
        <v>0</v>
      </c>
      <c r="J34" s="107"/>
      <c r="K34" s="36">
        <f>SUM(K21:K31)</f>
        <v>0</v>
      </c>
      <c r="L34" s="107"/>
      <c r="M34" s="36">
        <f>SUM(M21:M31)</f>
        <v>0</v>
      </c>
      <c r="N34" s="107"/>
      <c r="O34" s="107"/>
      <c r="P34" s="36">
        <f>SUM(P21:P31)</f>
        <v>0</v>
      </c>
      <c r="Q34" s="107"/>
      <c r="R34" s="36">
        <f>SUM(R21:R31)</f>
        <v>0</v>
      </c>
      <c r="S34" s="107"/>
      <c r="T34" s="107"/>
      <c r="U34" s="107"/>
      <c r="V34" s="107"/>
      <c r="W34" s="107"/>
      <c r="X34" s="107"/>
      <c r="Y34" s="107"/>
    </row>
    <row r="35" spans="1:25" ht="12.75" customHeight="1" x14ac:dyDescent="0.2">
      <c r="A35" s="107"/>
      <c r="B35" s="105"/>
      <c r="C35" s="107"/>
      <c r="D35" s="107"/>
      <c r="E35" s="107"/>
      <c r="F35" s="107"/>
      <c r="G35" s="107"/>
      <c r="H35" s="107"/>
      <c r="I35" s="107"/>
      <c r="J35" s="107"/>
      <c r="K35" s="107"/>
      <c r="L35" s="107"/>
      <c r="M35" s="107"/>
      <c r="N35" s="107"/>
      <c r="O35" s="107"/>
      <c r="P35" s="107"/>
      <c r="Q35" s="107"/>
      <c r="R35" s="107"/>
      <c r="S35" s="107"/>
      <c r="T35" s="107"/>
      <c r="U35" s="107"/>
      <c r="V35" s="107"/>
      <c r="W35" s="107"/>
      <c r="X35" s="107"/>
      <c r="Y35" s="107"/>
    </row>
    <row r="36" spans="1:25" ht="12.75" customHeight="1" x14ac:dyDescent="0.2">
      <c r="A36" s="107"/>
      <c r="B36" s="105"/>
      <c r="C36" s="107"/>
      <c r="D36" s="107"/>
      <c r="E36" s="107"/>
      <c r="F36" s="107"/>
      <c r="G36" s="107"/>
      <c r="H36" s="107"/>
      <c r="I36" s="107"/>
      <c r="J36" s="107"/>
      <c r="K36" s="107"/>
      <c r="L36" s="107"/>
      <c r="M36" s="107"/>
      <c r="N36" s="107"/>
      <c r="O36" s="107"/>
      <c r="P36" s="107"/>
      <c r="Q36" s="107"/>
      <c r="R36" s="107"/>
      <c r="S36" s="107"/>
      <c r="T36" s="107"/>
      <c r="U36" s="107"/>
      <c r="V36" s="107"/>
      <c r="W36" s="107"/>
      <c r="X36" s="107"/>
      <c r="Y36" s="107"/>
    </row>
    <row r="37" spans="1:25" ht="12.75" customHeight="1" x14ac:dyDescent="0.2">
      <c r="A37" s="107"/>
      <c r="B37" s="105"/>
      <c r="C37" s="107"/>
      <c r="D37" s="107"/>
      <c r="E37" s="107"/>
      <c r="F37" s="107"/>
      <c r="G37" s="107"/>
      <c r="H37" s="107"/>
      <c r="I37" s="107"/>
      <c r="J37" s="107"/>
      <c r="K37" s="107"/>
      <c r="L37" s="107"/>
      <c r="M37" s="107"/>
      <c r="N37" s="107"/>
      <c r="O37" s="107"/>
      <c r="P37" s="107"/>
      <c r="Q37" s="107"/>
      <c r="R37" s="107"/>
      <c r="S37" s="107"/>
      <c r="T37" s="107"/>
      <c r="U37" s="107"/>
      <c r="V37" s="107"/>
      <c r="W37" s="107"/>
      <c r="X37" s="107"/>
      <c r="Y37" s="107"/>
    </row>
    <row r="38" spans="1:25" ht="12.75" customHeight="1" x14ac:dyDescent="0.2">
      <c r="A38" s="107"/>
      <c r="B38" s="107"/>
      <c r="C38" s="107"/>
      <c r="D38" s="107"/>
      <c r="E38" s="107"/>
      <c r="F38" s="136" t="s">
        <v>74</v>
      </c>
      <c r="G38" s="137"/>
      <c r="H38" s="137"/>
      <c r="I38" s="137"/>
      <c r="J38" s="137"/>
      <c r="K38" s="137"/>
      <c r="L38" s="137"/>
      <c r="M38" s="138"/>
      <c r="N38" s="23"/>
      <c r="O38" s="136" t="s">
        <v>75</v>
      </c>
      <c r="P38" s="137"/>
      <c r="Q38" s="137"/>
      <c r="R38" s="138"/>
      <c r="S38" s="107"/>
      <c r="T38" s="107"/>
      <c r="U38" s="107"/>
      <c r="V38" s="107"/>
      <c r="W38" s="107"/>
      <c r="X38" s="107"/>
      <c r="Y38" s="107"/>
    </row>
    <row r="39" spans="1:25" ht="12.75" customHeight="1" x14ac:dyDescent="0.2">
      <c r="A39" s="107"/>
      <c r="B39" s="24" t="s">
        <v>88</v>
      </c>
      <c r="C39" s="107"/>
      <c r="D39" s="107"/>
      <c r="E39" s="107"/>
      <c r="F39" s="139" t="s">
        <v>77</v>
      </c>
      <c r="G39" s="140"/>
      <c r="H39" s="139" t="s">
        <v>78</v>
      </c>
      <c r="I39" s="140"/>
      <c r="J39" s="139" t="s">
        <v>79</v>
      </c>
      <c r="K39" s="140"/>
      <c r="L39" s="139" t="s">
        <v>80</v>
      </c>
      <c r="M39" s="140"/>
      <c r="N39" s="23"/>
      <c r="O39" s="139" t="s">
        <v>81</v>
      </c>
      <c r="P39" s="140"/>
      <c r="Q39" s="141" t="s">
        <v>82</v>
      </c>
      <c r="R39" s="140"/>
      <c r="S39" s="107"/>
      <c r="T39" s="107"/>
      <c r="U39" s="107"/>
      <c r="V39" s="107"/>
      <c r="W39" s="107"/>
      <c r="X39" s="107"/>
      <c r="Y39" s="107"/>
    </row>
    <row r="40" spans="1:25" ht="12.75" customHeight="1" x14ac:dyDescent="0.2">
      <c r="A40" s="107"/>
      <c r="B40" s="25" t="s">
        <v>39</v>
      </c>
      <c r="C40" s="25" t="s">
        <v>40</v>
      </c>
      <c r="D40" s="26" t="s">
        <v>83</v>
      </c>
      <c r="E40" s="26" t="s">
        <v>84</v>
      </c>
      <c r="F40" s="27" t="s">
        <v>89</v>
      </c>
      <c r="G40" s="28" t="s">
        <v>86</v>
      </c>
      <c r="H40" s="27" t="s">
        <v>89</v>
      </c>
      <c r="I40" s="28" t="s">
        <v>86</v>
      </c>
      <c r="J40" s="27" t="s">
        <v>89</v>
      </c>
      <c r="K40" s="28" t="s">
        <v>86</v>
      </c>
      <c r="L40" s="27" t="s">
        <v>90</v>
      </c>
      <c r="M40" s="28" t="s">
        <v>86</v>
      </c>
      <c r="N40" s="23"/>
      <c r="O40" s="27" t="s">
        <v>89</v>
      </c>
      <c r="P40" s="28" t="s">
        <v>86</v>
      </c>
      <c r="Q40" s="27" t="s">
        <v>89</v>
      </c>
      <c r="R40" s="28" t="s">
        <v>86</v>
      </c>
      <c r="S40" s="107"/>
      <c r="T40" s="107"/>
      <c r="U40" s="107"/>
      <c r="V40" s="107"/>
      <c r="W40" s="107"/>
      <c r="X40" s="107"/>
      <c r="Y40" s="107"/>
    </row>
    <row r="41" spans="1:25" ht="12.75" customHeight="1" x14ac:dyDescent="0.2">
      <c r="A41" s="107"/>
      <c r="B41" s="81" t="s">
        <v>46</v>
      </c>
      <c r="C41" s="14" t="s">
        <v>91</v>
      </c>
      <c r="D41" s="35" t="s">
        <v>92</v>
      </c>
      <c r="E41" s="37">
        <v>4</v>
      </c>
      <c r="F41" s="31"/>
      <c r="G41" s="32">
        <f t="shared" ref="G41:G50" si="6">IFERROR(E41*F41,"")</f>
        <v>0</v>
      </c>
      <c r="H41" s="31"/>
      <c r="I41" s="32">
        <f t="shared" ref="I41:I50" si="7">IFERROR(E41*H41,"")</f>
        <v>0</v>
      </c>
      <c r="J41" s="33"/>
      <c r="K41" s="32">
        <f t="shared" ref="K41:K50" si="8">IFERROR(E41*J41,"")</f>
        <v>0</v>
      </c>
      <c r="L41" s="33"/>
      <c r="M41" s="32">
        <f t="shared" ref="M41:M50" si="9">IFERROR(E41*L41,"")</f>
        <v>0</v>
      </c>
      <c r="N41" s="107"/>
      <c r="O41" s="33"/>
      <c r="P41" s="32">
        <f t="shared" ref="P41:P50" si="10">IFERROR(E41*O41,"")</f>
        <v>0</v>
      </c>
      <c r="Q41" s="34"/>
      <c r="R41" s="32">
        <f t="shared" ref="R41:R50" si="11">IFERROR(E41*Q41,"")</f>
        <v>0</v>
      </c>
      <c r="S41" s="107"/>
      <c r="T41" s="107"/>
      <c r="U41" s="107"/>
      <c r="V41" s="107"/>
      <c r="W41" s="107"/>
      <c r="X41" s="107"/>
      <c r="Y41" s="107"/>
    </row>
    <row r="42" spans="1:25" ht="12.75" customHeight="1" x14ac:dyDescent="0.2">
      <c r="A42" s="107"/>
      <c r="B42" s="38" t="s">
        <v>50</v>
      </c>
      <c r="C42" s="14" t="s">
        <v>91</v>
      </c>
      <c r="D42" s="35" t="s">
        <v>92</v>
      </c>
      <c r="E42" s="37">
        <v>4</v>
      </c>
      <c r="F42" s="31"/>
      <c r="G42" s="32">
        <f t="shared" si="6"/>
        <v>0</v>
      </c>
      <c r="H42" s="31"/>
      <c r="I42" s="32">
        <f t="shared" si="7"/>
        <v>0</v>
      </c>
      <c r="J42" s="33"/>
      <c r="K42" s="32">
        <f t="shared" si="8"/>
        <v>0</v>
      </c>
      <c r="L42" s="33"/>
      <c r="M42" s="32">
        <f t="shared" si="9"/>
        <v>0</v>
      </c>
      <c r="N42" s="107"/>
      <c r="O42" s="33"/>
      <c r="P42" s="32">
        <f t="shared" si="10"/>
        <v>0</v>
      </c>
      <c r="Q42" s="34"/>
      <c r="R42" s="32">
        <f t="shared" si="11"/>
        <v>0</v>
      </c>
      <c r="S42" s="107"/>
      <c r="T42" s="107"/>
      <c r="U42" s="107"/>
      <c r="V42" s="107"/>
      <c r="W42" s="107"/>
      <c r="X42" s="107"/>
      <c r="Y42" s="107"/>
    </row>
    <row r="43" spans="1:25" ht="12.75" customHeight="1" x14ac:dyDescent="0.2">
      <c r="A43" s="107"/>
      <c r="B43" s="14" t="s">
        <v>56</v>
      </c>
      <c r="C43" s="14" t="s">
        <v>91</v>
      </c>
      <c r="D43" s="35" t="s">
        <v>92</v>
      </c>
      <c r="E43" s="37">
        <v>4</v>
      </c>
      <c r="F43" s="31"/>
      <c r="G43" s="32">
        <f t="shared" si="6"/>
        <v>0</v>
      </c>
      <c r="H43" s="31"/>
      <c r="I43" s="32">
        <f t="shared" si="7"/>
        <v>0</v>
      </c>
      <c r="J43" s="33"/>
      <c r="K43" s="32">
        <f t="shared" si="8"/>
        <v>0</v>
      </c>
      <c r="L43" s="33"/>
      <c r="M43" s="32">
        <f t="shared" si="9"/>
        <v>0</v>
      </c>
      <c r="N43" s="107"/>
      <c r="O43" s="33"/>
      <c r="P43" s="32">
        <f t="shared" si="10"/>
        <v>0</v>
      </c>
      <c r="Q43" s="34"/>
      <c r="R43" s="32">
        <f t="shared" si="11"/>
        <v>0</v>
      </c>
      <c r="S43" s="107"/>
      <c r="T43" s="107"/>
      <c r="U43" s="107"/>
      <c r="V43" s="107"/>
      <c r="W43" s="107"/>
      <c r="X43" s="107"/>
      <c r="Y43" s="107"/>
    </row>
    <row r="44" spans="1:25" ht="12.75" customHeight="1" x14ac:dyDescent="0.2">
      <c r="A44" s="107"/>
      <c r="B44" s="14" t="s">
        <v>93</v>
      </c>
      <c r="C44" s="14" t="s">
        <v>91</v>
      </c>
      <c r="D44" s="35" t="s">
        <v>92</v>
      </c>
      <c r="E44" s="37">
        <v>4</v>
      </c>
      <c r="F44" s="31"/>
      <c r="G44" s="32">
        <f t="shared" si="6"/>
        <v>0</v>
      </c>
      <c r="H44" s="31"/>
      <c r="I44" s="32">
        <f t="shared" si="7"/>
        <v>0</v>
      </c>
      <c r="J44" s="33"/>
      <c r="K44" s="32">
        <f t="shared" si="8"/>
        <v>0</v>
      </c>
      <c r="L44" s="33"/>
      <c r="M44" s="32">
        <f t="shared" si="9"/>
        <v>0</v>
      </c>
      <c r="N44" s="107"/>
      <c r="O44" s="33"/>
      <c r="P44" s="32">
        <f t="shared" si="10"/>
        <v>0</v>
      </c>
      <c r="Q44" s="34"/>
      <c r="R44" s="32">
        <f t="shared" si="11"/>
        <v>0</v>
      </c>
      <c r="S44" s="107"/>
      <c r="T44" s="107"/>
      <c r="U44" s="107"/>
      <c r="V44" s="107"/>
      <c r="W44" s="107"/>
      <c r="X44" s="107"/>
      <c r="Y44" s="107"/>
    </row>
    <row r="45" spans="1:25" ht="12.75" customHeight="1" x14ac:dyDescent="0.2">
      <c r="A45" s="107"/>
      <c r="B45" s="129" t="s">
        <v>59</v>
      </c>
      <c r="C45" s="39" t="s">
        <v>94</v>
      </c>
      <c r="D45" s="35"/>
      <c r="E45" s="37"/>
      <c r="F45" s="31"/>
      <c r="G45" s="32">
        <f t="shared" si="6"/>
        <v>0</v>
      </c>
      <c r="H45" s="31"/>
      <c r="I45" s="32">
        <f t="shared" si="7"/>
        <v>0</v>
      </c>
      <c r="J45" s="33"/>
      <c r="K45" s="32">
        <f t="shared" si="8"/>
        <v>0</v>
      </c>
      <c r="L45" s="33"/>
      <c r="M45" s="32">
        <f t="shared" si="9"/>
        <v>0</v>
      </c>
      <c r="N45" s="107"/>
      <c r="O45" s="33"/>
      <c r="P45" s="32">
        <f t="shared" si="10"/>
        <v>0</v>
      </c>
      <c r="Q45" s="34"/>
      <c r="R45" s="32">
        <f t="shared" si="11"/>
        <v>0</v>
      </c>
      <c r="S45" s="107"/>
      <c r="T45" s="107"/>
      <c r="U45" s="107"/>
      <c r="V45" s="107"/>
      <c r="W45" s="107"/>
      <c r="X45" s="107"/>
      <c r="Y45" s="107"/>
    </row>
    <row r="46" spans="1:25" ht="12.75" customHeight="1" x14ac:dyDescent="0.2">
      <c r="A46" s="107"/>
      <c r="B46" s="127"/>
      <c r="C46" s="39" t="s">
        <v>94</v>
      </c>
      <c r="D46" s="35"/>
      <c r="E46" s="37"/>
      <c r="F46" s="31"/>
      <c r="G46" s="32">
        <f t="shared" si="6"/>
        <v>0</v>
      </c>
      <c r="H46" s="31"/>
      <c r="I46" s="32">
        <f t="shared" si="7"/>
        <v>0</v>
      </c>
      <c r="J46" s="33"/>
      <c r="K46" s="32">
        <f t="shared" si="8"/>
        <v>0</v>
      </c>
      <c r="L46" s="33"/>
      <c r="M46" s="32">
        <f t="shared" si="9"/>
        <v>0</v>
      </c>
      <c r="N46" s="107"/>
      <c r="O46" s="33"/>
      <c r="P46" s="32">
        <f t="shared" si="10"/>
        <v>0</v>
      </c>
      <c r="Q46" s="34"/>
      <c r="R46" s="32">
        <f t="shared" si="11"/>
        <v>0</v>
      </c>
      <c r="S46" s="107"/>
      <c r="T46" s="107"/>
      <c r="U46" s="107"/>
      <c r="V46" s="107"/>
      <c r="W46" s="107"/>
      <c r="X46" s="107"/>
      <c r="Y46" s="107"/>
    </row>
    <row r="47" spans="1:25" ht="12.75" customHeight="1" x14ac:dyDescent="0.2">
      <c r="A47" s="107"/>
      <c r="B47" s="127"/>
      <c r="C47" s="39" t="s">
        <v>94</v>
      </c>
      <c r="D47" s="35"/>
      <c r="E47" s="37"/>
      <c r="F47" s="31"/>
      <c r="G47" s="32">
        <f t="shared" si="6"/>
        <v>0</v>
      </c>
      <c r="H47" s="31"/>
      <c r="I47" s="32">
        <f t="shared" si="7"/>
        <v>0</v>
      </c>
      <c r="J47" s="33"/>
      <c r="K47" s="32">
        <f t="shared" si="8"/>
        <v>0</v>
      </c>
      <c r="L47" s="33"/>
      <c r="M47" s="32">
        <f t="shared" si="9"/>
        <v>0</v>
      </c>
      <c r="N47" s="107"/>
      <c r="O47" s="33"/>
      <c r="P47" s="32">
        <f t="shared" si="10"/>
        <v>0</v>
      </c>
      <c r="Q47" s="34"/>
      <c r="R47" s="32">
        <f t="shared" si="11"/>
        <v>0</v>
      </c>
      <c r="S47" s="107"/>
      <c r="T47" s="107"/>
      <c r="U47" s="107"/>
      <c r="V47" s="107"/>
      <c r="W47" s="107"/>
      <c r="X47" s="107"/>
      <c r="Y47" s="107"/>
    </row>
    <row r="48" spans="1:25" ht="12.75" customHeight="1" x14ac:dyDescent="0.2">
      <c r="A48" s="107"/>
      <c r="B48" s="127"/>
      <c r="C48" s="39" t="s">
        <v>94</v>
      </c>
      <c r="D48" s="35"/>
      <c r="E48" s="37"/>
      <c r="F48" s="31"/>
      <c r="G48" s="32">
        <f t="shared" si="6"/>
        <v>0</v>
      </c>
      <c r="H48" s="31"/>
      <c r="I48" s="32">
        <f t="shared" si="7"/>
        <v>0</v>
      </c>
      <c r="J48" s="33"/>
      <c r="K48" s="32">
        <f t="shared" si="8"/>
        <v>0</v>
      </c>
      <c r="L48" s="33"/>
      <c r="M48" s="32">
        <f t="shared" si="9"/>
        <v>0</v>
      </c>
      <c r="N48" s="107"/>
      <c r="O48" s="33"/>
      <c r="P48" s="32">
        <f t="shared" si="10"/>
        <v>0</v>
      </c>
      <c r="Q48" s="34"/>
      <c r="R48" s="32">
        <f t="shared" si="11"/>
        <v>0</v>
      </c>
      <c r="S48" s="107"/>
      <c r="T48" s="107"/>
      <c r="U48" s="107"/>
      <c r="V48" s="107"/>
      <c r="W48" s="107"/>
      <c r="X48" s="107"/>
      <c r="Y48" s="107"/>
    </row>
    <row r="49" spans="1:25" ht="12.75" customHeight="1" x14ac:dyDescent="0.2">
      <c r="A49" s="107"/>
      <c r="B49" s="127"/>
      <c r="C49" s="39" t="s">
        <v>94</v>
      </c>
      <c r="D49" s="35"/>
      <c r="E49" s="37"/>
      <c r="F49" s="31"/>
      <c r="G49" s="32">
        <f t="shared" si="6"/>
        <v>0</v>
      </c>
      <c r="H49" s="31"/>
      <c r="I49" s="32">
        <f t="shared" si="7"/>
        <v>0</v>
      </c>
      <c r="J49" s="33"/>
      <c r="K49" s="32">
        <f t="shared" si="8"/>
        <v>0</v>
      </c>
      <c r="L49" s="33"/>
      <c r="M49" s="32">
        <f t="shared" si="9"/>
        <v>0</v>
      </c>
      <c r="N49" s="107"/>
      <c r="O49" s="33"/>
      <c r="P49" s="32">
        <f t="shared" si="10"/>
        <v>0</v>
      </c>
      <c r="Q49" s="34"/>
      <c r="R49" s="32">
        <f t="shared" si="11"/>
        <v>0</v>
      </c>
      <c r="S49" s="107"/>
      <c r="T49" s="107"/>
      <c r="U49" s="107"/>
      <c r="V49" s="107"/>
      <c r="W49" s="107"/>
      <c r="X49" s="107"/>
      <c r="Y49" s="107"/>
    </row>
    <row r="50" spans="1:25" ht="12.75" customHeight="1" x14ac:dyDescent="0.2">
      <c r="A50" s="107"/>
      <c r="B50" s="128"/>
      <c r="C50" s="39" t="s">
        <v>94</v>
      </c>
      <c r="D50" s="35"/>
      <c r="E50" s="37"/>
      <c r="F50" s="31"/>
      <c r="G50" s="32">
        <f t="shared" si="6"/>
        <v>0</v>
      </c>
      <c r="H50" s="31"/>
      <c r="I50" s="32">
        <f t="shared" si="7"/>
        <v>0</v>
      </c>
      <c r="J50" s="33"/>
      <c r="K50" s="32">
        <f t="shared" si="8"/>
        <v>0</v>
      </c>
      <c r="L50" s="33"/>
      <c r="M50" s="32">
        <f t="shared" si="9"/>
        <v>0</v>
      </c>
      <c r="N50" s="107"/>
      <c r="O50" s="33"/>
      <c r="P50" s="32">
        <f t="shared" si="10"/>
        <v>0</v>
      </c>
      <c r="Q50" s="34"/>
      <c r="R50" s="32">
        <f t="shared" si="11"/>
        <v>0</v>
      </c>
      <c r="S50" s="107"/>
      <c r="T50" s="107"/>
      <c r="U50" s="107"/>
      <c r="V50" s="107"/>
      <c r="W50" s="107"/>
      <c r="X50" s="107"/>
      <c r="Y50" s="107"/>
    </row>
    <row r="51" spans="1:25" ht="12.75" customHeight="1" x14ac:dyDescent="0.2">
      <c r="A51" s="64"/>
      <c r="B51" s="89"/>
      <c r="C51" s="89"/>
      <c r="D51" s="89"/>
      <c r="E51" s="89"/>
      <c r="F51" s="89"/>
      <c r="G51" s="90"/>
      <c r="H51" s="64"/>
      <c r="I51" s="90"/>
      <c r="J51" s="64"/>
      <c r="K51" s="90"/>
      <c r="L51" s="64"/>
      <c r="M51" s="90"/>
      <c r="N51" s="64"/>
      <c r="O51" s="64"/>
      <c r="P51" s="90"/>
      <c r="Q51" s="64"/>
      <c r="R51" s="90"/>
      <c r="S51" s="64"/>
      <c r="T51" s="64"/>
      <c r="U51" s="64"/>
      <c r="V51" s="64"/>
      <c r="W51" s="64"/>
      <c r="X51" s="64"/>
      <c r="Y51" s="64"/>
    </row>
    <row r="52" spans="1:25" ht="12.75" customHeight="1" x14ac:dyDescent="0.2">
      <c r="A52" s="64"/>
      <c r="B52" s="89"/>
      <c r="C52" s="89"/>
      <c r="D52" s="89"/>
      <c r="E52" s="89"/>
      <c r="F52" s="89"/>
      <c r="G52" s="90"/>
      <c r="H52" s="64"/>
      <c r="I52" s="90"/>
      <c r="J52" s="64"/>
      <c r="K52" s="90"/>
      <c r="L52" s="64"/>
      <c r="M52" s="90"/>
      <c r="N52" s="64"/>
      <c r="O52" s="64"/>
      <c r="P52" s="90"/>
      <c r="Q52" s="64"/>
      <c r="R52" s="90"/>
      <c r="S52" s="64"/>
      <c r="T52" s="64"/>
      <c r="U52" s="64"/>
      <c r="V52" s="64"/>
      <c r="W52" s="64"/>
      <c r="X52" s="64"/>
      <c r="Y52" s="64"/>
    </row>
    <row r="53" spans="1:25" ht="12.75" customHeight="1" x14ac:dyDescent="0.2">
      <c r="A53" s="107"/>
      <c r="B53" s="145" t="s">
        <v>95</v>
      </c>
      <c r="C53" s="120"/>
      <c r="D53" s="120"/>
      <c r="E53" s="120"/>
      <c r="F53" s="118"/>
      <c r="G53" s="36">
        <f>SUM(G41:G50)</f>
        <v>0</v>
      </c>
      <c r="H53" s="107"/>
      <c r="I53" s="36">
        <f>SUM(I41:I50)</f>
        <v>0</v>
      </c>
      <c r="J53" s="107"/>
      <c r="K53" s="36">
        <f>SUM(K41:K50)</f>
        <v>0</v>
      </c>
      <c r="L53" s="107"/>
      <c r="M53" s="36">
        <f>SUM(M41:M50)</f>
        <v>0</v>
      </c>
      <c r="N53" s="107"/>
      <c r="O53" s="107"/>
      <c r="P53" s="36">
        <f>SUM(P41:P50)</f>
        <v>0</v>
      </c>
      <c r="Q53" s="107"/>
      <c r="R53" s="36">
        <f>SUM(R41:R50)</f>
        <v>0</v>
      </c>
      <c r="S53" s="107"/>
      <c r="T53" s="107"/>
      <c r="U53" s="107"/>
      <c r="V53" s="107"/>
      <c r="W53" s="107"/>
      <c r="X53" s="107"/>
      <c r="Y53" s="107"/>
    </row>
    <row r="54" spans="1:25" ht="44.25" customHeight="1" x14ac:dyDescent="0.25">
      <c r="A54" s="107"/>
      <c r="B54" s="146" t="s">
        <v>96</v>
      </c>
      <c r="C54" s="147"/>
      <c r="D54" s="147"/>
      <c r="E54" s="147"/>
      <c r="F54" s="147"/>
      <c r="G54" s="40" t="str">
        <f>IF(G53&gt;7000000,"ERROR - Annual Contract Cost cannot exceed $7,000,000","")</f>
        <v/>
      </c>
      <c r="H54" s="41"/>
      <c r="I54" s="40" t="str">
        <f>IF(I53&gt;7000000,"ERROR - Annual Contract Cost cannot exceed $7,000,000","")</f>
        <v/>
      </c>
      <c r="J54" s="41"/>
      <c r="K54" s="40" t="str">
        <f>IF(K53&gt;7000000,"ERROR - Annual Contract Cost cannot exceed $7,000,000","")</f>
        <v/>
      </c>
      <c r="L54" s="41"/>
      <c r="M54" s="40" t="str">
        <f>IF(M53&gt;7000000,"ERROR - Annual Contract Cost cannot exceed $7,000,000","")</f>
        <v/>
      </c>
      <c r="N54" s="107"/>
      <c r="O54" s="41"/>
      <c r="P54" s="40" t="str">
        <f>IF(P53&gt;7000000,"ERROR - Annual Contract Cost cannot exceed $7,000,000","")</f>
        <v/>
      </c>
      <c r="Q54" s="41"/>
      <c r="R54" s="40" t="str">
        <f>IF(R53&gt;7000000,"ERROR - Annual Contract Cost cannot exceed $7,000,000","")</f>
        <v/>
      </c>
      <c r="S54" s="107"/>
      <c r="T54" s="107"/>
      <c r="U54" s="107"/>
      <c r="V54" s="107"/>
      <c r="W54" s="107"/>
      <c r="X54" s="107"/>
      <c r="Y54" s="107"/>
    </row>
    <row r="55" spans="1:25" ht="12.75" customHeight="1" x14ac:dyDescent="0.2">
      <c r="A55" s="107"/>
      <c r="B55" s="107"/>
      <c r="C55" s="107"/>
      <c r="D55" s="107"/>
      <c r="E55" s="107"/>
      <c r="F55" s="107"/>
      <c r="G55" s="107"/>
      <c r="H55" s="107"/>
      <c r="I55" s="107"/>
      <c r="J55" s="107"/>
      <c r="K55" s="107"/>
      <c r="L55" s="42" t="s">
        <v>97</v>
      </c>
      <c r="M55" s="43">
        <f>SUM(M34,M53,K34,K53,I34,I53,G33,G53)</f>
        <v>0</v>
      </c>
      <c r="N55" s="107"/>
      <c r="O55" s="107"/>
      <c r="P55" s="107"/>
      <c r="Q55" s="42" t="s">
        <v>98</v>
      </c>
      <c r="R55" s="43">
        <f>SUM(R53,R34,P34,P53,M55)</f>
        <v>0</v>
      </c>
      <c r="S55" s="107"/>
      <c r="T55" s="107"/>
      <c r="U55" s="107"/>
      <c r="V55" s="107"/>
      <c r="W55" s="107"/>
      <c r="X55" s="107"/>
      <c r="Y55" s="107"/>
    </row>
    <row r="56" spans="1:25" ht="12.75" customHeight="1" x14ac:dyDescent="0.25">
      <c r="A56" s="107"/>
      <c r="B56" s="107"/>
      <c r="C56" s="107"/>
      <c r="D56" s="107"/>
      <c r="E56" s="107"/>
      <c r="F56" s="107"/>
      <c r="G56" s="107"/>
      <c r="H56" s="107"/>
      <c r="I56" s="107"/>
      <c r="J56" s="107"/>
      <c r="K56" s="107"/>
      <c r="L56" s="107"/>
      <c r="M56" s="44"/>
      <c r="N56" s="107"/>
      <c r="O56" s="107"/>
      <c r="P56" s="107"/>
      <c r="Q56" s="107"/>
      <c r="R56" s="107"/>
      <c r="S56" s="107"/>
      <c r="T56" s="107"/>
      <c r="U56" s="107"/>
      <c r="V56" s="107"/>
      <c r="W56" s="107"/>
      <c r="X56" s="107"/>
      <c r="Y56" s="107"/>
    </row>
    <row r="57" spans="1:25" ht="12.75" customHeight="1" x14ac:dyDescent="0.25">
      <c r="A57" s="107"/>
      <c r="B57" s="107"/>
      <c r="C57" s="107"/>
      <c r="D57" s="107"/>
      <c r="E57" s="107"/>
      <c r="F57" s="107"/>
      <c r="G57" s="107"/>
      <c r="H57" s="107"/>
      <c r="I57" s="107"/>
      <c r="J57" s="107"/>
      <c r="K57" s="107"/>
      <c r="L57" s="107"/>
      <c r="M57" s="45" t="str">
        <f>IF(M55&gt;28000000,"ERROR - At least one Annual Contract Cost is exceeding $7,000,000","")</f>
        <v/>
      </c>
      <c r="N57" s="107"/>
      <c r="O57" s="107"/>
      <c r="P57" s="107"/>
      <c r="Q57" s="107"/>
      <c r="R57" s="45" t="str">
        <f>IF(R55&gt;42000000,"ERROR - At least one Annual Contract Cost is exceeding $7,000,000","")</f>
        <v/>
      </c>
      <c r="S57" s="107"/>
      <c r="T57" s="107"/>
      <c r="U57" s="107"/>
      <c r="V57" s="107"/>
      <c r="W57" s="107"/>
      <c r="X57" s="107"/>
      <c r="Y57" s="107"/>
    </row>
    <row r="58" spans="1:25" ht="12.75" customHeight="1" x14ac:dyDescent="0.2">
      <c r="A58" s="107"/>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row>
    <row r="59" spans="1:25" ht="12.75" customHeight="1" x14ac:dyDescent="0.2">
      <c r="A59" s="107"/>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row>
    <row r="60" spans="1:25" ht="12.75" customHeight="1" x14ac:dyDescent="0.2">
      <c r="A60" s="107"/>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row>
    <row r="61" spans="1:25" ht="12.75" customHeight="1" x14ac:dyDescent="0.2">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row>
    <row r="62" spans="1:25" ht="12.75" customHeight="1" x14ac:dyDescent="0.2">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row>
    <row r="63" spans="1:25" ht="12.75" customHeight="1" x14ac:dyDescent="0.2">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row>
    <row r="64" spans="1:25" ht="12.75" customHeight="1" x14ac:dyDescent="0.2">
      <c r="A64" s="107"/>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row>
    <row r="65" spans="1:25" ht="15" customHeight="1" x14ac:dyDescent="0.2">
      <c r="A65" s="107"/>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row>
    <row r="66" spans="1:25" ht="12.75" customHeight="1" x14ac:dyDescent="0.2">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row>
    <row r="67" spans="1:25" ht="12.75" customHeight="1" x14ac:dyDescent="0.2">
      <c r="A67" s="107"/>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row>
    <row r="68" spans="1:25" ht="12.75" customHeight="1" x14ac:dyDescent="0.2">
      <c r="A68" s="107"/>
      <c r="B68" s="107"/>
      <c r="C68" s="24"/>
      <c r="D68" s="24"/>
      <c r="E68" s="24"/>
      <c r="F68" s="7"/>
      <c r="G68" s="107"/>
      <c r="H68" s="107"/>
      <c r="I68" s="107"/>
      <c r="J68" s="107"/>
      <c r="K68" s="107"/>
      <c r="L68" s="107"/>
      <c r="M68" s="107"/>
      <c r="N68" s="107"/>
      <c r="O68" s="107"/>
      <c r="P68" s="107"/>
      <c r="Q68" s="107"/>
      <c r="R68" s="107"/>
      <c r="S68" s="107"/>
      <c r="T68" s="107"/>
      <c r="U68" s="107"/>
      <c r="V68" s="107"/>
      <c r="W68" s="107"/>
      <c r="X68" s="107"/>
      <c r="Y68" s="107"/>
    </row>
    <row r="69" spans="1:25" ht="12.75" customHeight="1" x14ac:dyDescent="0.2">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row>
    <row r="70" spans="1:25" ht="12.75" customHeight="1" x14ac:dyDescent="0.2">
      <c r="A70" s="107"/>
      <c r="B70" s="107"/>
      <c r="C70" s="24"/>
      <c r="D70" s="24"/>
      <c r="E70" s="24"/>
      <c r="F70" s="107"/>
      <c r="G70" s="7"/>
      <c r="H70" s="7"/>
      <c r="I70" s="107"/>
      <c r="J70" s="107"/>
      <c r="K70" s="107"/>
      <c r="L70" s="7"/>
      <c r="M70" s="7"/>
      <c r="N70" s="7"/>
      <c r="O70" s="107"/>
      <c r="P70" s="107"/>
      <c r="Q70" s="107"/>
      <c r="R70" s="107"/>
      <c r="S70" s="107"/>
      <c r="T70" s="107"/>
      <c r="U70" s="107"/>
      <c r="V70" s="107"/>
      <c r="W70" s="107"/>
      <c r="X70" s="107"/>
      <c r="Y70" s="107"/>
    </row>
    <row r="71" spans="1:25" ht="12.75" customHeight="1" x14ac:dyDescent="0.2">
      <c r="A71" s="107"/>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row>
    <row r="72" spans="1:25" ht="12.75" customHeight="1" x14ac:dyDescent="0.2">
      <c r="A72" s="107"/>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row>
    <row r="73" spans="1:25" ht="12.75" customHeight="1" x14ac:dyDescent="0.2">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row>
    <row r="74" spans="1:25" ht="12.75" customHeight="1" x14ac:dyDescent="0.2">
      <c r="A74" s="107"/>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row>
    <row r="75" spans="1:25" ht="12.75" customHeight="1" x14ac:dyDescent="0.2">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row>
    <row r="76" spans="1:25" ht="12.75" customHeight="1" x14ac:dyDescent="0.2">
      <c r="A76" s="107"/>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row>
    <row r="77" spans="1:25" ht="12.75" customHeight="1" x14ac:dyDescent="0.2">
      <c r="A77" s="107"/>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row>
    <row r="78" spans="1:25" ht="12.75" customHeight="1" x14ac:dyDescent="0.2">
      <c r="A78" s="107"/>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row>
    <row r="79" spans="1:25" ht="12.75" customHeight="1" x14ac:dyDescent="0.2">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row>
    <row r="80" spans="1:25" ht="12.75" customHeight="1" x14ac:dyDescent="0.2">
      <c r="A80" s="107"/>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row>
    <row r="81" spans="1:25" ht="12.75" customHeight="1" x14ac:dyDescent="0.2">
      <c r="A81" s="107"/>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row>
    <row r="82" spans="1:25" ht="12.75" customHeight="1" x14ac:dyDescent="0.2">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row>
    <row r="83" spans="1:25" ht="12.75" customHeight="1" x14ac:dyDescent="0.2">
      <c r="A83" s="107"/>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row>
    <row r="84" spans="1:25" ht="12.75" customHeight="1" x14ac:dyDescent="0.2">
      <c r="A84" s="107"/>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row>
    <row r="85" spans="1:25" ht="12.75" customHeight="1" x14ac:dyDescent="0.2">
      <c r="A85" s="107"/>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row>
    <row r="86" spans="1:25" ht="12.75" customHeight="1" x14ac:dyDescent="0.2">
      <c r="A86" s="107"/>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row>
    <row r="87" spans="1:25" ht="12.75" customHeight="1" x14ac:dyDescent="0.2">
      <c r="A87" s="107"/>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row>
    <row r="88" spans="1:25" ht="12.75" customHeight="1" x14ac:dyDescent="0.2">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row>
    <row r="89" spans="1:25" ht="12.75" customHeight="1" x14ac:dyDescent="0.2">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row>
    <row r="90" spans="1:25" ht="12.75" customHeight="1" x14ac:dyDescent="0.2">
      <c r="A90" s="107"/>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row>
    <row r="91" spans="1:25" ht="12.75" customHeight="1" x14ac:dyDescent="0.2">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row>
    <row r="92" spans="1:25" ht="12.75" customHeight="1" x14ac:dyDescent="0.2">
      <c r="A92" s="107"/>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row>
    <row r="93" spans="1:25" ht="12.75" customHeight="1" x14ac:dyDescent="0.2">
      <c r="A93" s="107"/>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row>
    <row r="94" spans="1:25" ht="12.75" customHeight="1" x14ac:dyDescent="0.2">
      <c r="A94" s="107"/>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row>
    <row r="95" spans="1:25" ht="12.75" customHeight="1" x14ac:dyDescent="0.2">
      <c r="A95" s="107"/>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row>
    <row r="96" spans="1:25" ht="12.75" customHeight="1" x14ac:dyDescent="0.2">
      <c r="A96" s="107"/>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row>
    <row r="97" spans="1:25" ht="12.75" customHeight="1" x14ac:dyDescent="0.2">
      <c r="A97" s="107"/>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row>
    <row r="98" spans="1:25" ht="12.75" customHeight="1" x14ac:dyDescent="0.2">
      <c r="A98" s="107"/>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row>
    <row r="99" spans="1:25" ht="12.75" customHeight="1" x14ac:dyDescent="0.2">
      <c r="A99" s="107"/>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row>
    <row r="100" spans="1:25" ht="12.75" customHeight="1" x14ac:dyDescent="0.2">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row>
    <row r="101" spans="1:25" ht="12.75" customHeight="1" x14ac:dyDescent="0.2">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row>
    <row r="102" spans="1:25" ht="12.75" customHeight="1" x14ac:dyDescent="0.2">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row>
    <row r="103" spans="1:25" ht="12.75" customHeight="1" x14ac:dyDescent="0.2">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row>
    <row r="104" spans="1:25" ht="12.75" customHeight="1" x14ac:dyDescent="0.2">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row>
    <row r="105" spans="1:25" ht="12.75" customHeight="1" x14ac:dyDescent="0.2">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row>
    <row r="106" spans="1:25" ht="12.75" customHeight="1" x14ac:dyDescent="0.2">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row>
    <row r="107" spans="1:25" ht="12.75" customHeight="1" x14ac:dyDescent="0.2">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row>
    <row r="108" spans="1:25" ht="12.75" customHeight="1" x14ac:dyDescent="0.2">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row>
    <row r="109" spans="1:25" ht="12.75" customHeight="1" x14ac:dyDescent="0.2">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row>
    <row r="110" spans="1:25" ht="12.75" customHeight="1" x14ac:dyDescent="0.2">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row>
    <row r="111" spans="1:25" ht="12.75" customHeight="1" x14ac:dyDescent="0.2">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row>
    <row r="112" spans="1:25" ht="12.75" customHeight="1" x14ac:dyDescent="0.2">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row>
    <row r="113" spans="1:25" ht="12.75" customHeight="1" x14ac:dyDescent="0.2">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row>
    <row r="114" spans="1:25" ht="12.75" customHeight="1" x14ac:dyDescent="0.2">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row>
    <row r="115" spans="1:25" ht="12.75" customHeight="1" x14ac:dyDescent="0.2">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row>
    <row r="116" spans="1:25" ht="12.75" customHeight="1" x14ac:dyDescent="0.2">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row>
    <row r="117" spans="1:25" ht="12.75" customHeight="1" x14ac:dyDescent="0.2">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row>
    <row r="118" spans="1:25" ht="12.75" customHeight="1" x14ac:dyDescent="0.2">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row>
    <row r="119" spans="1:25" ht="12.75" customHeight="1" x14ac:dyDescent="0.2">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row>
    <row r="120" spans="1:25" ht="12.75" customHeight="1" x14ac:dyDescent="0.2">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row>
    <row r="121" spans="1:25" ht="12.75" customHeight="1" x14ac:dyDescent="0.2">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row>
    <row r="122" spans="1:25" ht="12.75" customHeight="1" x14ac:dyDescent="0.2">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row>
    <row r="123" spans="1:25" ht="12.75" customHeight="1" x14ac:dyDescent="0.2">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row>
    <row r="124" spans="1:25" ht="12.75" customHeight="1" x14ac:dyDescent="0.2">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row>
    <row r="125" spans="1:25" ht="12.75" customHeight="1" x14ac:dyDescent="0.2">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row>
    <row r="126" spans="1:25" ht="12.75" customHeight="1" x14ac:dyDescent="0.2">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row>
    <row r="127" spans="1:25" ht="12.75" customHeight="1" x14ac:dyDescent="0.2">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row>
    <row r="128" spans="1:25" ht="12.75" customHeight="1" x14ac:dyDescent="0.2">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row>
    <row r="129" spans="1:25" ht="12.75" customHeight="1" x14ac:dyDescent="0.2">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row>
    <row r="130" spans="1:25" ht="12.75" customHeight="1" x14ac:dyDescent="0.2">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row>
    <row r="131" spans="1:25" ht="12.75" customHeight="1" x14ac:dyDescent="0.2">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row>
    <row r="132" spans="1:25" ht="12.75" customHeight="1" x14ac:dyDescent="0.2">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row>
    <row r="133" spans="1:25" ht="12.75" customHeight="1" x14ac:dyDescent="0.2">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row>
    <row r="134" spans="1:25" ht="12.75" customHeight="1" x14ac:dyDescent="0.2">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row>
    <row r="135" spans="1:25" ht="12.75" customHeight="1" x14ac:dyDescent="0.2">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row>
    <row r="136" spans="1:25" ht="12.75" customHeight="1" x14ac:dyDescent="0.2">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row>
    <row r="137" spans="1:25" ht="12.75" customHeight="1" x14ac:dyDescent="0.2">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row>
    <row r="138" spans="1:25" ht="12.75" customHeight="1" x14ac:dyDescent="0.2">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row>
    <row r="139" spans="1:25" ht="12.75" customHeight="1" x14ac:dyDescent="0.2">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row>
    <row r="140" spans="1:25" ht="12.75" customHeight="1" x14ac:dyDescent="0.2">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row>
    <row r="141" spans="1:25" ht="12.75" customHeight="1" x14ac:dyDescent="0.2">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row>
    <row r="142" spans="1:25" ht="12.75" customHeight="1" x14ac:dyDescent="0.2">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row>
    <row r="143" spans="1:25" ht="12.75" customHeight="1" x14ac:dyDescent="0.2">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row>
    <row r="144" spans="1:25" ht="12.75" customHeight="1" x14ac:dyDescent="0.2">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row>
    <row r="145" spans="1:25" ht="12.75" customHeight="1" x14ac:dyDescent="0.2">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row>
    <row r="146" spans="1:25" ht="12.75" customHeight="1" x14ac:dyDescent="0.2">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row>
    <row r="147" spans="1:25" ht="12.75" customHeight="1" x14ac:dyDescent="0.2">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row>
    <row r="148" spans="1:25" ht="12.75" customHeight="1" x14ac:dyDescent="0.2">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row>
    <row r="149" spans="1:25" ht="12.75" customHeight="1" x14ac:dyDescent="0.2">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row>
    <row r="150" spans="1:25" ht="12.75" customHeight="1" x14ac:dyDescent="0.2">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row>
    <row r="151" spans="1:25" ht="12.75" customHeight="1" x14ac:dyDescent="0.2">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row>
    <row r="152" spans="1:25" ht="12.75" customHeight="1" x14ac:dyDescent="0.2">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row>
    <row r="153" spans="1:25" ht="12.75" customHeight="1" x14ac:dyDescent="0.2">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row>
    <row r="154" spans="1:25" ht="12.75" customHeight="1" x14ac:dyDescent="0.2">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row>
    <row r="155" spans="1:25" ht="12.75" customHeight="1" x14ac:dyDescent="0.2">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row>
    <row r="156" spans="1:25" ht="12.75" customHeight="1" x14ac:dyDescent="0.2">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row>
    <row r="157" spans="1:25" ht="12.75" customHeight="1" x14ac:dyDescent="0.2">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row>
    <row r="158" spans="1:25" ht="12.75" customHeight="1" x14ac:dyDescent="0.2">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row>
    <row r="159" spans="1:25" ht="12.75" customHeight="1" x14ac:dyDescent="0.2">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row>
    <row r="160" spans="1:25" ht="12.75" customHeight="1" x14ac:dyDescent="0.2">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row>
    <row r="161" spans="1:25" ht="12.75" customHeight="1" x14ac:dyDescent="0.2">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row>
    <row r="162" spans="1:25" ht="12.75" customHeight="1" x14ac:dyDescent="0.2">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row>
    <row r="163" spans="1:25" ht="12.75" customHeight="1" x14ac:dyDescent="0.2">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row>
    <row r="164" spans="1:25" ht="12.75" customHeight="1" x14ac:dyDescent="0.2">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row>
    <row r="165" spans="1:25" ht="12.75" customHeight="1" x14ac:dyDescent="0.2">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row>
    <row r="166" spans="1:25" ht="12.75" customHeight="1" x14ac:dyDescent="0.2">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row>
    <row r="167" spans="1:25" ht="12.75" customHeight="1" x14ac:dyDescent="0.2">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row>
    <row r="168" spans="1:25" ht="12.75" customHeight="1" x14ac:dyDescent="0.2">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row>
    <row r="169" spans="1:25" ht="12.75" customHeight="1" x14ac:dyDescent="0.2">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row>
    <row r="170" spans="1:25" ht="12.75" customHeight="1" x14ac:dyDescent="0.2">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row>
    <row r="171" spans="1:25" ht="12.75" customHeight="1" x14ac:dyDescent="0.2">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row>
    <row r="172" spans="1:25" ht="12.75" customHeight="1" x14ac:dyDescent="0.2">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row>
    <row r="173" spans="1:25" ht="12.75" customHeight="1" x14ac:dyDescent="0.2">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row>
    <row r="174" spans="1:25" ht="12.75" customHeight="1" x14ac:dyDescent="0.2">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row>
    <row r="175" spans="1:25" ht="12.75" customHeight="1" x14ac:dyDescent="0.2">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row>
    <row r="176" spans="1:25" ht="12.75" customHeight="1" x14ac:dyDescent="0.2">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row>
    <row r="177" spans="1:25" ht="12.75" customHeight="1" x14ac:dyDescent="0.2">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row>
    <row r="178" spans="1:25" ht="12.75" customHeight="1" x14ac:dyDescent="0.2">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row>
    <row r="179" spans="1:25" ht="12.75" customHeight="1" x14ac:dyDescent="0.2">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row>
    <row r="180" spans="1:25" ht="12.75" customHeight="1" x14ac:dyDescent="0.2">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row>
    <row r="181" spans="1:25" ht="12.75" customHeight="1" x14ac:dyDescent="0.2">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row>
    <row r="182" spans="1:25" ht="12.75" customHeight="1" x14ac:dyDescent="0.2">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row>
    <row r="183" spans="1:25" ht="12.75" customHeight="1" x14ac:dyDescent="0.2">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row>
    <row r="184" spans="1:25" ht="12.75" customHeight="1" x14ac:dyDescent="0.2">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row>
    <row r="185" spans="1:25" ht="12.75" customHeight="1" x14ac:dyDescent="0.2">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row>
    <row r="186" spans="1:25" ht="12.75" customHeight="1" x14ac:dyDescent="0.2">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row>
    <row r="187" spans="1:25" ht="12.75" customHeight="1" x14ac:dyDescent="0.2">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row>
    <row r="188" spans="1:25" ht="12.75" customHeight="1" x14ac:dyDescent="0.2">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row>
    <row r="189" spans="1:25" ht="12.75" customHeight="1" x14ac:dyDescent="0.2">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row>
    <row r="190" spans="1:25" ht="12.75" customHeight="1" x14ac:dyDescent="0.2">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row>
    <row r="191" spans="1:25" ht="12.75" customHeight="1" x14ac:dyDescent="0.2">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row>
    <row r="192" spans="1:25" ht="12.75" customHeight="1" x14ac:dyDescent="0.2">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row>
    <row r="193" spans="1:25" ht="12.75" customHeight="1" x14ac:dyDescent="0.2">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row>
    <row r="194" spans="1:25" ht="12.75" customHeight="1" x14ac:dyDescent="0.2">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row>
    <row r="195" spans="1:25" ht="12.75" customHeight="1" x14ac:dyDescent="0.2">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row>
    <row r="196" spans="1:25" ht="12.75" customHeight="1" x14ac:dyDescent="0.2">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row>
    <row r="197" spans="1:25" ht="12.75" customHeight="1" x14ac:dyDescent="0.2">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row>
    <row r="198" spans="1:25" ht="12.75" customHeight="1" x14ac:dyDescent="0.2">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row>
    <row r="199" spans="1:25" ht="12.75" customHeight="1" x14ac:dyDescent="0.2">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row>
    <row r="200" spans="1:25" ht="12.75" customHeight="1" x14ac:dyDescent="0.2">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row>
    <row r="201" spans="1:25" ht="12.75" customHeight="1" x14ac:dyDescent="0.2">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row>
    <row r="202" spans="1:25" ht="12.75" customHeight="1" x14ac:dyDescent="0.2">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row>
    <row r="203" spans="1:25" ht="12.75" customHeight="1" x14ac:dyDescent="0.2">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row>
    <row r="204" spans="1:25" ht="12.75" customHeight="1" x14ac:dyDescent="0.2">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row>
    <row r="205" spans="1:25" ht="12.75" customHeight="1" x14ac:dyDescent="0.2">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row>
    <row r="206" spans="1:25" ht="12.75" customHeight="1" x14ac:dyDescent="0.2">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row>
    <row r="207" spans="1:25" ht="12.75" customHeight="1" x14ac:dyDescent="0.2">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row>
    <row r="208" spans="1:25" ht="12.75" customHeight="1" x14ac:dyDescent="0.2">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row>
    <row r="209" spans="1:25" ht="12.75" customHeight="1" x14ac:dyDescent="0.2">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row>
    <row r="210" spans="1:25" ht="12.75" customHeight="1" x14ac:dyDescent="0.2">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row>
    <row r="211" spans="1:25" ht="12.75" customHeight="1" x14ac:dyDescent="0.2">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row>
    <row r="212" spans="1:25" ht="12.75" customHeight="1" x14ac:dyDescent="0.2">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row>
    <row r="213" spans="1:25" ht="12.75" customHeight="1" x14ac:dyDescent="0.2">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row>
    <row r="214" spans="1:25" ht="12.75" customHeight="1" x14ac:dyDescent="0.2">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row>
    <row r="215" spans="1:25" ht="12.75" customHeight="1" x14ac:dyDescent="0.2">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row>
    <row r="216" spans="1:25" ht="12.75" customHeight="1" x14ac:dyDescent="0.2">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row>
    <row r="217" spans="1:25" ht="12.75" customHeight="1" x14ac:dyDescent="0.2">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row>
    <row r="218" spans="1:25" ht="12.75" customHeight="1" x14ac:dyDescent="0.2">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row>
    <row r="219" spans="1:25" ht="12.75" customHeight="1" x14ac:dyDescent="0.2">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row>
    <row r="220" spans="1:25" ht="12.75" customHeight="1" x14ac:dyDescent="0.2">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row>
    <row r="221" spans="1:25" ht="12.75" customHeight="1" x14ac:dyDescent="0.2">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row>
    <row r="222" spans="1:25" ht="12.75" customHeight="1" x14ac:dyDescent="0.2">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row>
    <row r="223" spans="1:25" ht="12.75" customHeight="1" x14ac:dyDescent="0.2">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row>
    <row r="224" spans="1:25" ht="12.75" customHeight="1" x14ac:dyDescent="0.2">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row>
    <row r="225" spans="1:25" ht="12.75" customHeight="1" x14ac:dyDescent="0.2">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row>
    <row r="226" spans="1:25" ht="12.75" customHeight="1" x14ac:dyDescent="0.2">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row>
    <row r="227" spans="1:25" ht="12.75" customHeight="1" x14ac:dyDescent="0.2">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row>
    <row r="228" spans="1:25" ht="12.75" customHeight="1" x14ac:dyDescent="0.2">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row>
    <row r="229" spans="1:25" ht="12.75" customHeight="1" x14ac:dyDescent="0.2">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row>
    <row r="230" spans="1:25" ht="12.75" customHeight="1" x14ac:dyDescent="0.2">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row>
    <row r="231" spans="1:25" ht="12.75" customHeight="1" x14ac:dyDescent="0.2">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row>
    <row r="232" spans="1:25" ht="12.75" customHeight="1" x14ac:dyDescent="0.2">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row>
    <row r="233" spans="1:25" ht="12.75" customHeight="1" x14ac:dyDescent="0.2">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row>
    <row r="234" spans="1:25" ht="12.75" customHeight="1" x14ac:dyDescent="0.2">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row>
    <row r="235" spans="1:25" ht="12.75" customHeight="1" x14ac:dyDescent="0.2">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row>
    <row r="236" spans="1:25" ht="12.75" customHeight="1" x14ac:dyDescent="0.2">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row>
    <row r="237" spans="1:25" ht="12.75" customHeight="1" x14ac:dyDescent="0.2">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row>
    <row r="238" spans="1:25" ht="12.75" customHeight="1" x14ac:dyDescent="0.2">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row>
    <row r="239" spans="1:25" ht="12.75" customHeight="1" x14ac:dyDescent="0.2">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row>
    <row r="240" spans="1:25" ht="12.75" customHeight="1" x14ac:dyDescent="0.2">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row>
    <row r="241" spans="1:25" ht="12.75" customHeight="1" x14ac:dyDescent="0.2">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row>
    <row r="242" spans="1:25" ht="12.75" customHeight="1" x14ac:dyDescent="0.2">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row>
    <row r="243" spans="1:25" ht="12.75" customHeight="1" x14ac:dyDescent="0.2">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row>
    <row r="244" spans="1:25" ht="12.75" customHeight="1" x14ac:dyDescent="0.2">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row>
    <row r="245" spans="1:25" ht="12.75" customHeight="1" x14ac:dyDescent="0.2">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row>
    <row r="246" spans="1:25" ht="12.75" customHeight="1" x14ac:dyDescent="0.2">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row>
    <row r="247" spans="1:25" ht="12.75" customHeight="1" x14ac:dyDescent="0.2">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row>
    <row r="248" spans="1:25" ht="12.75" customHeight="1" x14ac:dyDescent="0.2">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row>
    <row r="249" spans="1:25" ht="12.75" customHeight="1" x14ac:dyDescent="0.2">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row>
    <row r="250" spans="1:25" ht="12.75" customHeight="1" x14ac:dyDescent="0.2">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row>
    <row r="251" spans="1:25" ht="12.75" customHeight="1" x14ac:dyDescent="0.2">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row>
    <row r="252" spans="1:25" ht="12.75" customHeight="1" x14ac:dyDescent="0.2">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row>
    <row r="253" spans="1:25" ht="12.75" customHeight="1" x14ac:dyDescent="0.2">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row>
    <row r="254" spans="1:25" ht="12.75" customHeight="1" x14ac:dyDescent="0.2">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row>
    <row r="255" spans="1:25" ht="12.75" customHeight="1" x14ac:dyDescent="0.2">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row>
    <row r="256" spans="1:25" ht="12.75" customHeight="1" x14ac:dyDescent="0.2">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row>
    <row r="257" spans="1:25" ht="12.75" customHeight="1" x14ac:dyDescent="0.2">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row>
    <row r="258" spans="1:25" ht="15.75" customHeight="1" x14ac:dyDescent="0.2">
      <c r="A258" s="105"/>
      <c r="B258" s="105"/>
      <c r="C258" s="105"/>
      <c r="D258" s="105"/>
      <c r="E258" s="105"/>
      <c r="F258" s="105"/>
      <c r="G258" s="105"/>
      <c r="H258" s="105"/>
      <c r="I258" s="105"/>
      <c r="J258" s="105"/>
      <c r="K258" s="105"/>
      <c r="L258" s="105"/>
      <c r="M258" s="105"/>
      <c r="N258" s="105"/>
      <c r="O258" s="105"/>
      <c r="P258" s="105"/>
      <c r="Q258" s="105"/>
      <c r="R258" s="105"/>
      <c r="S258" s="105"/>
      <c r="T258" s="105"/>
      <c r="U258" s="105"/>
      <c r="V258" s="105"/>
      <c r="W258" s="105"/>
      <c r="X258" s="105"/>
      <c r="Y258" s="105"/>
    </row>
    <row r="259" spans="1:25" ht="15.75" customHeight="1" x14ac:dyDescent="0.2">
      <c r="A259" s="105"/>
      <c r="B259" s="105"/>
      <c r="C259" s="105"/>
      <c r="D259" s="105"/>
      <c r="E259" s="105"/>
      <c r="F259" s="105"/>
      <c r="G259" s="105"/>
      <c r="H259" s="105"/>
      <c r="I259" s="105"/>
      <c r="J259" s="105"/>
      <c r="K259" s="105"/>
      <c r="L259" s="105"/>
      <c r="M259" s="105"/>
      <c r="N259" s="105"/>
      <c r="O259" s="105"/>
      <c r="P259" s="105"/>
      <c r="Q259" s="105"/>
      <c r="R259" s="105"/>
      <c r="S259" s="105"/>
      <c r="T259" s="105"/>
      <c r="U259" s="105"/>
      <c r="V259" s="105"/>
      <c r="W259" s="105"/>
      <c r="X259" s="105"/>
      <c r="Y259" s="105"/>
    </row>
    <row r="260" spans="1:25" ht="15.75" customHeight="1" x14ac:dyDescent="0.2">
      <c r="A260" s="105"/>
      <c r="B260" s="105"/>
      <c r="C260" s="105"/>
      <c r="D260" s="105"/>
      <c r="E260" s="105"/>
      <c r="F260" s="105"/>
      <c r="G260" s="105"/>
      <c r="H260" s="105"/>
      <c r="I260" s="105"/>
      <c r="J260" s="105"/>
      <c r="K260" s="105"/>
      <c r="L260" s="105"/>
      <c r="M260" s="105"/>
      <c r="N260" s="105"/>
      <c r="O260" s="105"/>
      <c r="P260" s="105"/>
      <c r="Q260" s="105"/>
      <c r="R260" s="105"/>
      <c r="S260" s="105"/>
      <c r="T260" s="105"/>
      <c r="U260" s="105"/>
      <c r="V260" s="105"/>
      <c r="W260" s="105"/>
      <c r="X260" s="105"/>
      <c r="Y260" s="105"/>
    </row>
    <row r="261" spans="1:25" ht="15.75" customHeight="1" x14ac:dyDescent="0.2">
      <c r="A261" s="105"/>
      <c r="B261" s="105"/>
      <c r="C261" s="105"/>
      <c r="D261" s="105"/>
      <c r="E261" s="105"/>
      <c r="F261" s="105"/>
      <c r="G261" s="105"/>
      <c r="H261" s="105"/>
      <c r="I261" s="105"/>
      <c r="J261" s="105"/>
      <c r="K261" s="105"/>
      <c r="L261" s="105"/>
      <c r="M261" s="105"/>
      <c r="N261" s="105"/>
      <c r="O261" s="105"/>
      <c r="P261" s="105"/>
      <c r="Q261" s="105"/>
      <c r="R261" s="105"/>
      <c r="S261" s="105"/>
      <c r="T261" s="105"/>
      <c r="U261" s="105"/>
      <c r="V261" s="105"/>
      <c r="W261" s="105"/>
      <c r="X261" s="105"/>
      <c r="Y261" s="105"/>
    </row>
    <row r="262" spans="1:25" ht="15.75" customHeight="1" x14ac:dyDescent="0.2">
      <c r="A262" s="105"/>
      <c r="B262" s="105"/>
      <c r="C262" s="105"/>
      <c r="D262" s="105"/>
      <c r="E262" s="105"/>
      <c r="F262" s="105"/>
      <c r="G262" s="105"/>
      <c r="H262" s="105"/>
      <c r="I262" s="105"/>
      <c r="J262" s="105"/>
      <c r="K262" s="105"/>
      <c r="L262" s="105"/>
      <c r="M262" s="105"/>
      <c r="N262" s="105"/>
      <c r="O262" s="105"/>
      <c r="P262" s="105"/>
      <c r="Q262" s="105"/>
      <c r="R262" s="105"/>
      <c r="S262" s="105"/>
      <c r="T262" s="105"/>
      <c r="U262" s="105"/>
      <c r="V262" s="105"/>
      <c r="W262" s="105"/>
      <c r="X262" s="105"/>
      <c r="Y262" s="105"/>
    </row>
    <row r="263" spans="1:25" ht="15.75" customHeight="1" x14ac:dyDescent="0.2">
      <c r="A263" s="105"/>
      <c r="B263" s="105"/>
      <c r="C263" s="105"/>
      <c r="D263" s="105"/>
      <c r="E263" s="105"/>
      <c r="F263" s="105"/>
      <c r="G263" s="105"/>
      <c r="H263" s="105"/>
      <c r="I263" s="105"/>
      <c r="J263" s="105"/>
      <c r="K263" s="105"/>
      <c r="L263" s="105"/>
      <c r="M263" s="105"/>
      <c r="N263" s="105"/>
      <c r="O263" s="105"/>
      <c r="P263" s="105"/>
      <c r="Q263" s="105"/>
      <c r="R263" s="105"/>
      <c r="S263" s="105"/>
      <c r="T263" s="105"/>
      <c r="U263" s="105"/>
      <c r="V263" s="105"/>
      <c r="W263" s="105"/>
      <c r="X263" s="105"/>
      <c r="Y263" s="105"/>
    </row>
    <row r="264" spans="1:25" ht="15.75" customHeight="1" x14ac:dyDescent="0.2">
      <c r="A264" s="105"/>
      <c r="B264" s="105"/>
      <c r="C264" s="105"/>
      <c r="D264" s="105"/>
      <c r="E264" s="105"/>
      <c r="F264" s="105"/>
      <c r="G264" s="105"/>
      <c r="H264" s="105"/>
      <c r="I264" s="105"/>
      <c r="J264" s="105"/>
      <c r="K264" s="105"/>
      <c r="L264" s="105"/>
      <c r="M264" s="105"/>
      <c r="N264" s="105"/>
      <c r="O264" s="105"/>
      <c r="P264" s="105"/>
      <c r="Q264" s="105"/>
      <c r="R264" s="105"/>
      <c r="S264" s="105"/>
      <c r="T264" s="105"/>
      <c r="U264" s="105"/>
      <c r="V264" s="105"/>
      <c r="W264" s="105"/>
      <c r="X264" s="105"/>
      <c r="Y264" s="105"/>
    </row>
    <row r="265" spans="1:25" ht="15.75" customHeight="1" x14ac:dyDescent="0.2">
      <c r="A265" s="105"/>
      <c r="B265" s="105"/>
      <c r="C265" s="105"/>
      <c r="D265" s="105"/>
      <c r="E265" s="105"/>
      <c r="F265" s="105"/>
      <c r="G265" s="105"/>
      <c r="H265" s="105"/>
      <c r="I265" s="105"/>
      <c r="J265" s="105"/>
      <c r="K265" s="105"/>
      <c r="L265" s="105"/>
      <c r="M265" s="105"/>
      <c r="N265" s="105"/>
      <c r="O265" s="105"/>
      <c r="P265" s="105"/>
      <c r="Q265" s="105"/>
      <c r="R265" s="105"/>
      <c r="S265" s="105"/>
      <c r="T265" s="105"/>
      <c r="U265" s="105"/>
      <c r="V265" s="105"/>
      <c r="W265" s="105"/>
      <c r="X265" s="105"/>
      <c r="Y265" s="105"/>
    </row>
    <row r="266" spans="1:25" ht="15.75" customHeight="1" x14ac:dyDescent="0.2">
      <c r="A266" s="105"/>
      <c r="B266" s="105"/>
      <c r="C266" s="105"/>
      <c r="D266" s="105"/>
      <c r="E266" s="105"/>
      <c r="F266" s="105"/>
      <c r="G266" s="105"/>
      <c r="H266" s="105"/>
      <c r="I266" s="105"/>
      <c r="J266" s="105"/>
      <c r="K266" s="105"/>
      <c r="L266" s="105"/>
      <c r="M266" s="105"/>
      <c r="N266" s="105"/>
      <c r="O266" s="105"/>
      <c r="P266" s="105"/>
      <c r="Q266" s="105"/>
      <c r="R266" s="105"/>
      <c r="S266" s="105"/>
      <c r="T266" s="105"/>
      <c r="U266" s="105"/>
      <c r="V266" s="105"/>
      <c r="W266" s="105"/>
      <c r="X266" s="105"/>
      <c r="Y266" s="105"/>
    </row>
    <row r="267" spans="1:25" ht="15.75" customHeight="1" x14ac:dyDescent="0.2">
      <c r="A267" s="105"/>
      <c r="B267" s="105"/>
      <c r="C267" s="105"/>
      <c r="D267" s="105"/>
      <c r="E267" s="105"/>
      <c r="F267" s="105"/>
      <c r="G267" s="105"/>
      <c r="H267" s="105"/>
      <c r="I267" s="105"/>
      <c r="J267" s="105"/>
      <c r="K267" s="105"/>
      <c r="L267" s="105"/>
      <c r="M267" s="105"/>
      <c r="N267" s="105"/>
      <c r="O267" s="105"/>
      <c r="P267" s="105"/>
      <c r="Q267" s="105"/>
      <c r="R267" s="105"/>
      <c r="S267" s="105"/>
      <c r="T267" s="105"/>
      <c r="U267" s="105"/>
      <c r="V267" s="105"/>
      <c r="W267" s="105"/>
      <c r="X267" s="105"/>
      <c r="Y267" s="105"/>
    </row>
    <row r="268" spans="1:25" ht="15.75" customHeight="1" x14ac:dyDescent="0.2">
      <c r="A268" s="105"/>
      <c r="B268" s="105"/>
      <c r="C268" s="105"/>
      <c r="D268" s="105"/>
      <c r="E268" s="105"/>
      <c r="F268" s="105"/>
      <c r="G268" s="105"/>
      <c r="H268" s="105"/>
      <c r="I268" s="105"/>
      <c r="J268" s="105"/>
      <c r="K268" s="105"/>
      <c r="L268" s="105"/>
      <c r="M268" s="105"/>
      <c r="N268" s="105"/>
      <c r="O268" s="105"/>
      <c r="P268" s="105"/>
      <c r="Q268" s="105"/>
      <c r="R268" s="105"/>
      <c r="S268" s="105"/>
      <c r="T268" s="105"/>
      <c r="U268" s="105"/>
      <c r="V268" s="105"/>
      <c r="W268" s="105"/>
      <c r="X268" s="105"/>
      <c r="Y268" s="105"/>
    </row>
    <row r="269" spans="1:25" ht="15.75" customHeight="1" x14ac:dyDescent="0.2">
      <c r="A269" s="105"/>
      <c r="B269" s="105"/>
      <c r="C269" s="105"/>
      <c r="D269" s="105"/>
      <c r="E269" s="105"/>
      <c r="F269" s="105"/>
      <c r="G269" s="105"/>
      <c r="H269" s="105"/>
      <c r="I269" s="105"/>
      <c r="J269" s="105"/>
      <c r="K269" s="105"/>
      <c r="L269" s="105"/>
      <c r="M269" s="105"/>
      <c r="N269" s="105"/>
      <c r="O269" s="105"/>
      <c r="P269" s="105"/>
      <c r="Q269" s="105"/>
      <c r="R269" s="105"/>
      <c r="S269" s="105"/>
      <c r="T269" s="105"/>
      <c r="U269" s="105"/>
      <c r="V269" s="105"/>
      <c r="W269" s="105"/>
      <c r="X269" s="105"/>
      <c r="Y269" s="105"/>
    </row>
    <row r="270" spans="1:25" ht="15.75" customHeight="1" x14ac:dyDescent="0.2">
      <c r="A270" s="105"/>
      <c r="B270" s="105"/>
      <c r="C270" s="105"/>
      <c r="D270" s="105"/>
      <c r="E270" s="105"/>
      <c r="F270" s="105"/>
      <c r="G270" s="105"/>
      <c r="H270" s="105"/>
      <c r="I270" s="105"/>
      <c r="J270" s="105"/>
      <c r="K270" s="105"/>
      <c r="L270" s="105"/>
      <c r="M270" s="105"/>
      <c r="N270" s="105"/>
      <c r="O270" s="105"/>
      <c r="P270" s="105"/>
      <c r="Q270" s="105"/>
      <c r="R270" s="105"/>
      <c r="S270" s="105"/>
      <c r="T270" s="105"/>
      <c r="U270" s="105"/>
      <c r="V270" s="105"/>
      <c r="W270" s="105"/>
      <c r="X270" s="105"/>
      <c r="Y270" s="105"/>
    </row>
    <row r="271" spans="1:25" ht="15.75" customHeight="1" x14ac:dyDescent="0.2">
      <c r="A271" s="105"/>
      <c r="B271" s="105"/>
      <c r="C271" s="105"/>
      <c r="D271" s="105"/>
      <c r="E271" s="105"/>
      <c r="F271" s="105"/>
      <c r="G271" s="105"/>
      <c r="H271" s="105"/>
      <c r="I271" s="105"/>
      <c r="J271" s="105"/>
      <c r="K271" s="105"/>
      <c r="L271" s="105"/>
      <c r="M271" s="105"/>
      <c r="N271" s="105"/>
      <c r="O271" s="105"/>
      <c r="P271" s="105"/>
      <c r="Q271" s="105"/>
      <c r="R271" s="105"/>
      <c r="S271" s="105"/>
      <c r="T271" s="105"/>
      <c r="U271" s="105"/>
      <c r="V271" s="105"/>
      <c r="W271" s="105"/>
      <c r="X271" s="105"/>
      <c r="Y271" s="105"/>
    </row>
    <row r="272" spans="1:25" ht="15.75" customHeight="1" x14ac:dyDescent="0.2">
      <c r="A272" s="105"/>
      <c r="B272" s="105"/>
      <c r="C272" s="105"/>
      <c r="D272" s="105"/>
      <c r="E272" s="105"/>
      <c r="F272" s="105"/>
      <c r="G272" s="105"/>
      <c r="H272" s="105"/>
      <c r="I272" s="105"/>
      <c r="J272" s="105"/>
      <c r="K272" s="105"/>
      <c r="L272" s="105"/>
      <c r="M272" s="105"/>
      <c r="N272" s="105"/>
      <c r="O272" s="105"/>
      <c r="P272" s="105"/>
      <c r="Q272" s="105"/>
      <c r="R272" s="105"/>
      <c r="S272" s="105"/>
      <c r="T272" s="105"/>
      <c r="U272" s="105"/>
      <c r="V272" s="105"/>
      <c r="W272" s="105"/>
      <c r="X272" s="105"/>
      <c r="Y272" s="105"/>
    </row>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7">
    <mergeCell ref="B45:B50"/>
    <mergeCell ref="B53:F53"/>
    <mergeCell ref="B54:F54"/>
    <mergeCell ref="J19:K19"/>
    <mergeCell ref="L19:M19"/>
    <mergeCell ref="B21:B22"/>
    <mergeCell ref="B23:B28"/>
    <mergeCell ref="B29:B31"/>
    <mergeCell ref="B33:F33"/>
    <mergeCell ref="B34:F34"/>
    <mergeCell ref="F19:G19"/>
    <mergeCell ref="H19:I19"/>
    <mergeCell ref="F38:M38"/>
    <mergeCell ref="F39:G39"/>
    <mergeCell ref="H39:I39"/>
    <mergeCell ref="J39:K39"/>
    <mergeCell ref="L39:M39"/>
    <mergeCell ref="F2:H2"/>
    <mergeCell ref="B5:M5"/>
    <mergeCell ref="B8:C8"/>
    <mergeCell ref="F18:M18"/>
    <mergeCell ref="O18:R18"/>
    <mergeCell ref="O19:P19"/>
    <mergeCell ref="Q19:R19"/>
    <mergeCell ref="O38:R38"/>
    <mergeCell ref="O39:P39"/>
    <mergeCell ref="Q39:R39"/>
  </mergeCells>
  <conditionalFormatting sqref="G34 I34 K34 M34 P34 R34 G51:G53 I51:I53 K51:K53 M51:M53 P51:P53 R51:R53">
    <cfRule type="expression" dxfId="0" priority="1">
      <formula>if&gt;7000000</formula>
    </cfRule>
  </conditionalFormatting>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8.85546875" customWidth="1"/>
    <col min="3" max="3" width="16.42578125" customWidth="1"/>
    <col min="4" max="4" width="19.42578125" customWidth="1"/>
    <col min="5" max="5" width="16.85546875" customWidth="1"/>
    <col min="6" max="6" width="13" customWidth="1"/>
    <col min="7" max="7" width="26.42578125" customWidth="1"/>
    <col min="8" max="8" width="16.140625" customWidth="1"/>
    <col min="9" max="9" width="50.42578125" customWidth="1"/>
    <col min="10" max="10" width="12.140625" customWidth="1"/>
    <col min="11" max="11" width="14.42578125" customWidth="1"/>
    <col min="12" max="12" width="11" customWidth="1"/>
    <col min="13" max="13" width="12.285156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f>[1]Summary!A1</f>
        <v>0</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63</v>
      </c>
      <c r="B2" s="64"/>
      <c r="C2" s="64"/>
      <c r="D2" s="64"/>
      <c r="E2" s="68" t="s">
        <v>6</v>
      </c>
      <c r="F2" s="132">
        <f>[1]Summary!H2</f>
        <v>0</v>
      </c>
      <c r="G2" s="120"/>
      <c r="H2" s="120"/>
      <c r="I2" s="118"/>
      <c r="J2" s="64"/>
      <c r="K2" s="64"/>
      <c r="L2" s="64"/>
      <c r="M2" s="64"/>
      <c r="N2" s="64"/>
      <c r="O2" s="64"/>
      <c r="P2" s="64"/>
      <c r="Q2" s="64"/>
      <c r="R2" s="64"/>
      <c r="S2" s="64"/>
      <c r="T2" s="64"/>
      <c r="U2" s="64"/>
      <c r="V2" s="64"/>
      <c r="W2" s="64"/>
      <c r="X2" s="64"/>
      <c r="Y2" s="64"/>
      <c r="Z2" s="64"/>
    </row>
    <row r="3" spans="1:26" ht="15" customHeight="1" x14ac:dyDescent="0.25">
      <c r="A3" s="69" t="s">
        <v>99</v>
      </c>
      <c r="B3" s="64"/>
      <c r="C3" s="64"/>
      <c r="D3" s="64"/>
      <c r="E3" s="64"/>
      <c r="F3" s="133" t="s">
        <v>36</v>
      </c>
      <c r="G3" s="120"/>
      <c r="H3" s="120"/>
      <c r="I3" s="118"/>
      <c r="J3" s="64"/>
      <c r="K3" s="64"/>
      <c r="L3" s="64"/>
      <c r="M3" s="64"/>
      <c r="N3" s="64"/>
      <c r="O3" s="64"/>
      <c r="P3" s="64"/>
      <c r="Q3" s="64"/>
      <c r="R3" s="64"/>
      <c r="S3" s="64"/>
      <c r="T3" s="64"/>
      <c r="U3" s="64"/>
      <c r="V3" s="64"/>
      <c r="W3" s="64"/>
      <c r="X3" s="64"/>
      <c r="Y3" s="64"/>
      <c r="Z3" s="64"/>
    </row>
    <row r="4" spans="1:26" ht="15" customHeight="1" x14ac:dyDescent="0.25">
      <c r="A4" s="8"/>
      <c r="B4" s="107"/>
      <c r="C4" s="107"/>
      <c r="D4" s="107"/>
      <c r="E4" s="107"/>
      <c r="F4" s="107"/>
      <c r="G4" s="107"/>
      <c r="H4" s="107"/>
      <c r="I4" s="107"/>
      <c r="J4" s="9"/>
      <c r="K4" s="10"/>
      <c r="L4" s="107"/>
      <c r="M4" s="107"/>
      <c r="N4" s="107"/>
      <c r="O4" s="107"/>
      <c r="P4" s="107"/>
      <c r="Q4" s="107"/>
      <c r="R4" s="107"/>
      <c r="S4" s="107"/>
      <c r="T4" s="107"/>
      <c r="U4" s="107"/>
      <c r="V4" s="107"/>
      <c r="W4" s="107"/>
      <c r="X4" s="107"/>
      <c r="Y4" s="107"/>
      <c r="Z4" s="107"/>
    </row>
    <row r="5" spans="1:26" ht="73.5" customHeight="1" x14ac:dyDescent="0.25">
      <c r="A5" s="8"/>
      <c r="B5" s="134" t="s">
        <v>100</v>
      </c>
      <c r="C5" s="120"/>
      <c r="D5" s="120"/>
      <c r="E5" s="120"/>
      <c r="F5" s="120"/>
      <c r="G5" s="120"/>
      <c r="H5" s="120"/>
      <c r="I5" s="118"/>
      <c r="J5" s="78"/>
      <c r="K5" s="78"/>
      <c r="L5" s="78"/>
      <c r="M5" s="78"/>
      <c r="N5" s="78"/>
      <c r="O5" s="78"/>
      <c r="P5" s="78"/>
      <c r="Q5" s="78"/>
      <c r="R5" s="78"/>
      <c r="S5" s="78"/>
      <c r="T5" s="78"/>
      <c r="U5" s="78"/>
      <c r="V5" s="107"/>
      <c r="W5" s="107"/>
      <c r="X5" s="107"/>
      <c r="Y5" s="107"/>
      <c r="Z5" s="107"/>
    </row>
    <row r="6" spans="1:26" ht="12" customHeight="1" x14ac:dyDescent="0.25">
      <c r="A6" s="8"/>
      <c r="B6" s="79"/>
      <c r="C6" s="79"/>
      <c r="D6" s="79"/>
      <c r="E6" s="79"/>
      <c r="F6" s="79"/>
      <c r="G6" s="79"/>
      <c r="H6" s="79"/>
      <c r="I6" s="79"/>
      <c r="J6" s="79"/>
      <c r="K6" s="78"/>
      <c r="L6" s="78"/>
      <c r="M6" s="78"/>
      <c r="N6" s="78"/>
      <c r="O6" s="78"/>
      <c r="P6" s="78"/>
      <c r="Q6" s="78"/>
      <c r="R6" s="78"/>
      <c r="S6" s="78"/>
      <c r="T6" s="78"/>
      <c r="U6" s="78"/>
      <c r="V6" s="107"/>
      <c r="W6" s="107"/>
      <c r="X6" s="107"/>
      <c r="Y6" s="107"/>
      <c r="Z6" s="107"/>
    </row>
    <row r="7" spans="1:26" ht="12.75" customHeight="1" x14ac:dyDescent="0.25">
      <c r="A7" s="8"/>
      <c r="B7" s="79"/>
      <c r="C7" s="79"/>
      <c r="D7" s="79"/>
      <c r="E7" s="79"/>
      <c r="F7" s="79"/>
      <c r="G7" s="79"/>
      <c r="H7" s="79"/>
      <c r="I7" s="79"/>
      <c r="J7" s="79"/>
      <c r="K7" s="78"/>
      <c r="L7" s="78"/>
      <c r="M7" s="78"/>
      <c r="N7" s="78"/>
      <c r="O7" s="78"/>
      <c r="P7" s="78"/>
      <c r="Q7" s="78"/>
      <c r="R7" s="78"/>
      <c r="S7" s="78"/>
      <c r="T7" s="78"/>
      <c r="U7" s="78"/>
      <c r="V7" s="107"/>
      <c r="W7" s="107"/>
      <c r="X7" s="107"/>
      <c r="Y7" s="107"/>
      <c r="Z7" s="107"/>
    </row>
    <row r="8" spans="1:26" ht="12.75" customHeight="1" x14ac:dyDescent="0.2">
      <c r="A8" s="64"/>
      <c r="B8" s="80" t="s">
        <v>101</v>
      </c>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46" t="s">
        <v>102</v>
      </c>
      <c r="C9" s="47">
        <f>E33</f>
        <v>0</v>
      </c>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6" t="s">
        <v>103</v>
      </c>
      <c r="C10" s="47">
        <f>H33</f>
        <v>0</v>
      </c>
      <c r="D10" s="64"/>
      <c r="E10" s="64"/>
      <c r="F10" s="64"/>
      <c r="G10" s="64"/>
      <c r="H10" s="64"/>
      <c r="I10" s="64"/>
      <c r="J10" s="64"/>
      <c r="K10" s="64"/>
      <c r="L10" s="64"/>
      <c r="M10" s="64"/>
      <c r="N10" s="64"/>
      <c r="O10" s="64"/>
      <c r="P10" s="64"/>
      <c r="Q10" s="64"/>
      <c r="R10" s="64"/>
      <c r="S10" s="64"/>
      <c r="T10" s="64"/>
      <c r="U10" s="64"/>
      <c r="V10" s="64"/>
      <c r="W10" s="64"/>
      <c r="X10" s="64"/>
      <c r="Y10" s="64"/>
      <c r="Z10" s="64"/>
    </row>
    <row r="11" spans="1:26" ht="12.75" customHeight="1" x14ac:dyDescent="0.2">
      <c r="A11" s="64"/>
      <c r="B11" s="46" t="s">
        <v>104</v>
      </c>
      <c r="C11" s="47">
        <f>SUM(C9:C10)</f>
        <v>0</v>
      </c>
      <c r="D11" s="64"/>
      <c r="E11" s="64"/>
      <c r="F11" s="64"/>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4"/>
      <c r="B12" s="64"/>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80" t="s">
        <v>105</v>
      </c>
      <c r="C14" s="64"/>
      <c r="D14" s="64"/>
      <c r="E14" s="64"/>
      <c r="F14" s="64"/>
      <c r="G14" s="80" t="s">
        <v>106</v>
      </c>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48" t="s">
        <v>107</v>
      </c>
      <c r="C15" s="49" t="s">
        <v>108</v>
      </c>
      <c r="D15" s="49" t="s">
        <v>109</v>
      </c>
      <c r="E15" s="49" t="s">
        <v>110</v>
      </c>
      <c r="F15" s="64"/>
      <c r="G15" s="48" t="s">
        <v>111</v>
      </c>
      <c r="H15" s="49" t="s">
        <v>112</v>
      </c>
      <c r="I15" s="49" t="s">
        <v>113</v>
      </c>
      <c r="J15" s="64"/>
      <c r="K15" s="64"/>
      <c r="L15" s="64"/>
      <c r="M15" s="64"/>
      <c r="N15" s="64"/>
      <c r="O15" s="64"/>
      <c r="P15" s="64"/>
      <c r="Q15" s="64"/>
      <c r="R15" s="64"/>
      <c r="S15" s="64"/>
      <c r="T15" s="64"/>
      <c r="U15" s="64"/>
      <c r="V15" s="64"/>
      <c r="W15" s="64"/>
      <c r="X15" s="64"/>
      <c r="Y15" s="64"/>
      <c r="Z15" s="64"/>
    </row>
    <row r="16" spans="1:26" ht="12.75" customHeight="1" x14ac:dyDescent="0.2">
      <c r="A16" s="64"/>
      <c r="B16" s="91" t="s">
        <v>47</v>
      </c>
      <c r="C16" s="36"/>
      <c r="D16" s="50"/>
      <c r="E16" s="51">
        <f t="shared" ref="E16:E32" si="0">C16*D16</f>
        <v>0</v>
      </c>
      <c r="F16" s="64"/>
      <c r="G16" s="52"/>
      <c r="H16" s="53"/>
      <c r="I16" s="52"/>
      <c r="J16" s="64"/>
      <c r="K16" s="64"/>
      <c r="L16" s="64"/>
      <c r="M16" s="64"/>
      <c r="N16" s="64"/>
      <c r="O16" s="64"/>
      <c r="P16" s="64"/>
      <c r="Q16" s="64"/>
      <c r="R16" s="64"/>
      <c r="S16" s="64"/>
      <c r="T16" s="64"/>
      <c r="U16" s="64"/>
      <c r="V16" s="64"/>
      <c r="W16" s="64"/>
      <c r="X16" s="64"/>
      <c r="Y16" s="64"/>
      <c r="Z16" s="64"/>
    </row>
    <row r="17" spans="1:26" ht="12.75" customHeight="1" x14ac:dyDescent="0.2">
      <c r="A17" s="64"/>
      <c r="B17" s="54" t="s">
        <v>48</v>
      </c>
      <c r="C17" s="36"/>
      <c r="D17" s="50"/>
      <c r="E17" s="51">
        <f t="shared" si="0"/>
        <v>0</v>
      </c>
      <c r="F17" s="64"/>
      <c r="G17" s="52"/>
      <c r="H17" s="53"/>
      <c r="I17" s="52"/>
      <c r="J17" s="64"/>
      <c r="K17" s="64"/>
      <c r="L17" s="64"/>
      <c r="M17" s="64"/>
      <c r="N17" s="64"/>
      <c r="O17" s="64"/>
      <c r="P17" s="64"/>
      <c r="Q17" s="64"/>
      <c r="R17" s="64"/>
      <c r="S17" s="64"/>
      <c r="T17" s="64"/>
      <c r="U17" s="64"/>
      <c r="V17" s="64"/>
      <c r="W17" s="64"/>
      <c r="X17" s="64"/>
      <c r="Y17" s="64"/>
      <c r="Z17" s="64"/>
    </row>
    <row r="18" spans="1:26" ht="12.75" customHeight="1" x14ac:dyDescent="0.2">
      <c r="A18" s="64"/>
      <c r="B18" s="54" t="s">
        <v>49</v>
      </c>
      <c r="C18" s="36"/>
      <c r="D18" s="50"/>
      <c r="E18" s="51">
        <f t="shared" si="0"/>
        <v>0</v>
      </c>
      <c r="F18" s="64"/>
      <c r="G18" s="52"/>
      <c r="H18" s="53"/>
      <c r="I18" s="52"/>
      <c r="J18" s="64"/>
      <c r="K18" s="64"/>
      <c r="L18" s="64"/>
      <c r="M18" s="64"/>
      <c r="N18" s="64"/>
      <c r="O18" s="64"/>
      <c r="P18" s="64"/>
      <c r="Q18" s="64"/>
      <c r="R18" s="64"/>
      <c r="S18" s="64"/>
      <c r="T18" s="64"/>
      <c r="U18" s="64"/>
      <c r="V18" s="64"/>
      <c r="W18" s="64"/>
      <c r="X18" s="64"/>
      <c r="Y18" s="64"/>
      <c r="Z18" s="64"/>
    </row>
    <row r="19" spans="1:26" ht="12.75" customHeight="1" x14ac:dyDescent="0.2">
      <c r="A19" s="64"/>
      <c r="B19" s="54" t="s">
        <v>51</v>
      </c>
      <c r="C19" s="36"/>
      <c r="D19" s="50"/>
      <c r="E19" s="51">
        <f t="shared" si="0"/>
        <v>0</v>
      </c>
      <c r="F19" s="64"/>
      <c r="G19" s="52"/>
      <c r="H19" s="53"/>
      <c r="I19" s="52"/>
      <c r="J19" s="64"/>
      <c r="K19" s="64"/>
      <c r="L19" s="64"/>
      <c r="M19" s="64"/>
      <c r="N19" s="64"/>
      <c r="O19" s="64"/>
      <c r="P19" s="64"/>
      <c r="Q19" s="64"/>
      <c r="R19" s="64"/>
      <c r="S19" s="64"/>
      <c r="T19" s="64"/>
      <c r="U19" s="64"/>
      <c r="V19" s="64"/>
      <c r="W19" s="64"/>
      <c r="X19" s="64"/>
      <c r="Y19" s="64"/>
      <c r="Z19" s="64"/>
    </row>
    <row r="20" spans="1:26" ht="12.75" customHeight="1" x14ac:dyDescent="0.2">
      <c r="A20" s="64"/>
      <c r="B20" s="54" t="s">
        <v>47</v>
      </c>
      <c r="C20" s="36"/>
      <c r="D20" s="50"/>
      <c r="E20" s="51">
        <f t="shared" si="0"/>
        <v>0</v>
      </c>
      <c r="F20" s="64"/>
      <c r="G20" s="52"/>
      <c r="H20" s="53"/>
      <c r="I20" s="52"/>
      <c r="J20" s="64"/>
      <c r="K20" s="64"/>
      <c r="L20" s="64"/>
      <c r="M20" s="64"/>
      <c r="N20" s="64"/>
      <c r="O20" s="64"/>
      <c r="P20" s="64"/>
      <c r="Q20" s="64"/>
      <c r="R20" s="64"/>
      <c r="S20" s="64"/>
      <c r="T20" s="64"/>
      <c r="U20" s="64"/>
      <c r="V20" s="64"/>
      <c r="W20" s="64"/>
      <c r="X20" s="64"/>
      <c r="Y20" s="64"/>
      <c r="Z20" s="64"/>
    </row>
    <row r="21" spans="1:26" ht="12.75" customHeight="1" x14ac:dyDescent="0.2">
      <c r="A21" s="64"/>
      <c r="B21" s="54" t="s">
        <v>48</v>
      </c>
      <c r="C21" s="36"/>
      <c r="D21" s="50"/>
      <c r="E21" s="51">
        <f t="shared" si="0"/>
        <v>0</v>
      </c>
      <c r="F21" s="64"/>
      <c r="G21" s="52"/>
      <c r="H21" s="53"/>
      <c r="I21" s="52"/>
      <c r="J21" s="64"/>
      <c r="K21" s="64"/>
      <c r="L21" s="64"/>
      <c r="M21" s="64"/>
      <c r="N21" s="64"/>
      <c r="O21" s="64"/>
      <c r="P21" s="64"/>
      <c r="Q21" s="64"/>
      <c r="R21" s="64"/>
      <c r="S21" s="64"/>
      <c r="T21" s="64"/>
      <c r="U21" s="64"/>
      <c r="V21" s="64"/>
      <c r="W21" s="64"/>
      <c r="X21" s="64"/>
      <c r="Y21" s="64"/>
      <c r="Z21" s="64"/>
    </row>
    <row r="22" spans="1:26" ht="12.75" customHeight="1" x14ac:dyDescent="0.2">
      <c r="A22" s="64"/>
      <c r="B22" s="54" t="s">
        <v>52</v>
      </c>
      <c r="C22" s="36"/>
      <c r="D22" s="50"/>
      <c r="E22" s="51">
        <f t="shared" si="0"/>
        <v>0</v>
      </c>
      <c r="F22" s="64"/>
      <c r="G22" s="52"/>
      <c r="H22" s="53"/>
      <c r="I22" s="52"/>
      <c r="J22" s="64"/>
      <c r="K22" s="64"/>
      <c r="L22" s="64"/>
      <c r="M22" s="64"/>
      <c r="N22" s="64"/>
      <c r="O22" s="64"/>
      <c r="P22" s="64"/>
      <c r="Q22" s="64"/>
      <c r="R22" s="64"/>
      <c r="S22" s="64"/>
      <c r="T22" s="64"/>
      <c r="U22" s="64"/>
      <c r="V22" s="64"/>
      <c r="W22" s="64"/>
      <c r="X22" s="64"/>
      <c r="Y22" s="64"/>
      <c r="Z22" s="64"/>
    </row>
    <row r="23" spans="1:26" ht="12.75" customHeight="1" x14ac:dyDescent="0.2">
      <c r="A23" s="64"/>
      <c r="B23" s="54" t="s">
        <v>53</v>
      </c>
      <c r="C23" s="36"/>
      <c r="D23" s="50"/>
      <c r="E23" s="51">
        <f t="shared" si="0"/>
        <v>0</v>
      </c>
      <c r="F23" s="64"/>
      <c r="G23" s="52"/>
      <c r="H23" s="53"/>
      <c r="I23" s="52"/>
      <c r="J23" s="64"/>
      <c r="K23" s="64"/>
      <c r="L23" s="64"/>
      <c r="M23" s="64"/>
      <c r="N23" s="64"/>
      <c r="O23" s="64"/>
      <c r="P23" s="64"/>
      <c r="Q23" s="64"/>
      <c r="R23" s="64"/>
      <c r="S23" s="64"/>
      <c r="T23" s="64"/>
      <c r="U23" s="64"/>
      <c r="V23" s="64"/>
      <c r="W23" s="64"/>
      <c r="X23" s="64"/>
      <c r="Y23" s="64"/>
      <c r="Z23" s="64"/>
    </row>
    <row r="24" spans="1:26" ht="12.75" customHeight="1" x14ac:dyDescent="0.2">
      <c r="A24" s="64"/>
      <c r="B24" s="54" t="s">
        <v>54</v>
      </c>
      <c r="C24" s="36"/>
      <c r="D24" s="50"/>
      <c r="E24" s="51">
        <f t="shared" si="0"/>
        <v>0</v>
      </c>
      <c r="F24" s="64"/>
      <c r="G24" s="52"/>
      <c r="H24" s="53"/>
      <c r="I24" s="52"/>
      <c r="J24" s="64"/>
      <c r="K24" s="64"/>
      <c r="L24" s="64"/>
      <c r="M24" s="64"/>
      <c r="N24" s="64"/>
      <c r="O24" s="64"/>
      <c r="P24" s="64"/>
      <c r="Q24" s="64"/>
      <c r="R24" s="64"/>
      <c r="S24" s="64"/>
      <c r="T24" s="64"/>
      <c r="U24" s="64"/>
      <c r="V24" s="64"/>
      <c r="W24" s="64"/>
      <c r="X24" s="64"/>
      <c r="Y24" s="64"/>
      <c r="Z24" s="64"/>
    </row>
    <row r="25" spans="1:26" ht="12.75" customHeight="1" x14ac:dyDescent="0.2">
      <c r="A25" s="64"/>
      <c r="B25" s="54" t="s">
        <v>55</v>
      </c>
      <c r="C25" s="36"/>
      <c r="D25" s="50"/>
      <c r="E25" s="51">
        <f t="shared" si="0"/>
        <v>0</v>
      </c>
      <c r="F25" s="64"/>
      <c r="G25" s="52"/>
      <c r="H25" s="53"/>
      <c r="I25" s="52"/>
      <c r="J25" s="64"/>
      <c r="K25" s="64"/>
      <c r="L25" s="64"/>
      <c r="M25" s="64"/>
      <c r="N25" s="64"/>
      <c r="O25" s="64"/>
      <c r="P25" s="64"/>
      <c r="Q25" s="64"/>
      <c r="R25" s="64"/>
      <c r="S25" s="64"/>
      <c r="T25" s="64"/>
      <c r="U25" s="64"/>
      <c r="V25" s="64"/>
      <c r="W25" s="64"/>
      <c r="X25" s="64"/>
      <c r="Y25" s="64"/>
      <c r="Z25" s="64"/>
    </row>
    <row r="26" spans="1:26" ht="12.75" customHeight="1" x14ac:dyDescent="0.2">
      <c r="A26" s="64"/>
      <c r="B26" s="54" t="s">
        <v>47</v>
      </c>
      <c r="C26" s="36"/>
      <c r="D26" s="50"/>
      <c r="E26" s="51">
        <f t="shared" si="0"/>
        <v>0</v>
      </c>
      <c r="F26" s="64"/>
      <c r="G26" s="52"/>
      <c r="H26" s="53"/>
      <c r="I26" s="52"/>
      <c r="J26" s="64"/>
      <c r="K26" s="64"/>
      <c r="L26" s="64"/>
      <c r="M26" s="64"/>
      <c r="N26" s="64"/>
      <c r="O26" s="64"/>
      <c r="P26" s="64"/>
      <c r="Q26" s="64"/>
      <c r="R26" s="64"/>
      <c r="S26" s="64"/>
      <c r="T26" s="64"/>
      <c r="U26" s="64"/>
      <c r="V26" s="64"/>
      <c r="W26" s="64"/>
      <c r="X26" s="64"/>
      <c r="Y26" s="64"/>
      <c r="Z26" s="64"/>
    </row>
    <row r="27" spans="1:26" ht="12.75" customHeight="1" x14ac:dyDescent="0.2">
      <c r="A27" s="64"/>
      <c r="B27" s="54" t="s">
        <v>48</v>
      </c>
      <c r="C27" s="36"/>
      <c r="D27" s="50"/>
      <c r="E27" s="51">
        <f t="shared" si="0"/>
        <v>0</v>
      </c>
      <c r="F27" s="64"/>
      <c r="G27" s="52"/>
      <c r="H27" s="53"/>
      <c r="I27" s="52"/>
      <c r="J27" s="64"/>
      <c r="K27" s="64"/>
      <c r="L27" s="64"/>
      <c r="M27" s="64"/>
      <c r="N27" s="64"/>
      <c r="O27" s="64"/>
      <c r="P27" s="64"/>
      <c r="Q27" s="64"/>
      <c r="R27" s="64"/>
      <c r="S27" s="64"/>
      <c r="T27" s="64"/>
      <c r="U27" s="64"/>
      <c r="V27" s="64"/>
      <c r="W27" s="64"/>
      <c r="X27" s="64"/>
      <c r="Y27" s="64"/>
      <c r="Z27" s="64"/>
    </row>
    <row r="28" spans="1:26" ht="12.75" customHeight="1" x14ac:dyDescent="0.2">
      <c r="A28" s="64"/>
      <c r="B28" s="54" t="s">
        <v>54</v>
      </c>
      <c r="C28" s="36"/>
      <c r="D28" s="50"/>
      <c r="E28" s="51">
        <f t="shared" si="0"/>
        <v>0</v>
      </c>
      <c r="F28" s="64"/>
      <c r="G28" s="52"/>
      <c r="H28" s="53"/>
      <c r="I28" s="52"/>
      <c r="J28" s="64"/>
      <c r="K28" s="64"/>
      <c r="L28" s="64"/>
      <c r="M28" s="64"/>
      <c r="N28" s="64"/>
      <c r="O28" s="64"/>
      <c r="P28" s="64"/>
      <c r="Q28" s="64"/>
      <c r="R28" s="64"/>
      <c r="S28" s="64"/>
      <c r="T28" s="64"/>
      <c r="U28" s="64"/>
      <c r="V28" s="64"/>
      <c r="W28" s="64"/>
      <c r="X28" s="64"/>
      <c r="Y28" s="64"/>
      <c r="Z28" s="64"/>
    </row>
    <row r="29" spans="1:26" ht="12.75" customHeight="1" x14ac:dyDescent="0.2">
      <c r="A29" s="64"/>
      <c r="B29" s="54" t="s">
        <v>57</v>
      </c>
      <c r="C29" s="36"/>
      <c r="D29" s="50"/>
      <c r="E29" s="51">
        <f t="shared" si="0"/>
        <v>0</v>
      </c>
      <c r="F29" s="64"/>
      <c r="G29" s="52"/>
      <c r="H29" s="53"/>
      <c r="I29" s="52"/>
      <c r="J29" s="64"/>
      <c r="K29" s="64"/>
      <c r="L29" s="64"/>
      <c r="M29" s="64"/>
      <c r="N29" s="64"/>
      <c r="O29" s="64"/>
      <c r="P29" s="64"/>
      <c r="Q29" s="64"/>
      <c r="R29" s="64"/>
      <c r="S29" s="64"/>
      <c r="T29" s="64"/>
      <c r="U29" s="64"/>
      <c r="V29" s="64"/>
      <c r="W29" s="64"/>
      <c r="X29" s="64"/>
      <c r="Y29" s="64"/>
      <c r="Z29" s="64"/>
    </row>
    <row r="30" spans="1:26" ht="12.75" customHeight="1" x14ac:dyDescent="0.2">
      <c r="A30" s="64"/>
      <c r="B30" s="54" t="s">
        <v>48</v>
      </c>
      <c r="C30" s="36"/>
      <c r="D30" s="50"/>
      <c r="E30" s="51">
        <f t="shared" si="0"/>
        <v>0</v>
      </c>
      <c r="F30" s="64"/>
      <c r="G30" s="52"/>
      <c r="H30" s="53"/>
      <c r="I30" s="52"/>
      <c r="J30" s="64"/>
      <c r="K30" s="64"/>
      <c r="L30" s="64"/>
      <c r="M30" s="64"/>
      <c r="N30" s="64"/>
      <c r="O30" s="64"/>
      <c r="P30" s="64"/>
      <c r="Q30" s="64"/>
      <c r="R30" s="64"/>
      <c r="S30" s="64"/>
      <c r="T30" s="64"/>
      <c r="U30" s="64"/>
      <c r="V30" s="64"/>
      <c r="W30" s="64"/>
      <c r="X30" s="64"/>
      <c r="Y30" s="64"/>
      <c r="Z30" s="64"/>
    </row>
    <row r="31" spans="1:26" ht="12.75" customHeight="1" x14ac:dyDescent="0.2">
      <c r="A31" s="64"/>
      <c r="B31" s="54" t="s">
        <v>60</v>
      </c>
      <c r="C31" s="36"/>
      <c r="D31" s="50"/>
      <c r="E31" s="51">
        <f t="shared" si="0"/>
        <v>0</v>
      </c>
      <c r="F31" s="64"/>
      <c r="G31" s="52"/>
      <c r="H31" s="53"/>
      <c r="I31" s="52"/>
      <c r="J31" s="64"/>
      <c r="K31" s="64"/>
      <c r="L31" s="64"/>
      <c r="M31" s="64"/>
      <c r="N31" s="64"/>
      <c r="O31" s="64"/>
      <c r="P31" s="64"/>
      <c r="Q31" s="64"/>
      <c r="R31" s="64"/>
      <c r="S31" s="64"/>
      <c r="T31" s="64"/>
      <c r="U31" s="64"/>
      <c r="V31" s="64"/>
      <c r="W31" s="64"/>
      <c r="X31" s="64"/>
      <c r="Y31" s="64"/>
      <c r="Z31" s="64"/>
    </row>
    <row r="32" spans="1:26" ht="12.75" customHeight="1" x14ac:dyDescent="0.2">
      <c r="A32" s="64"/>
      <c r="B32" s="54" t="s">
        <v>61</v>
      </c>
      <c r="C32" s="36"/>
      <c r="D32" s="50"/>
      <c r="E32" s="51">
        <f t="shared" si="0"/>
        <v>0</v>
      </c>
      <c r="F32" s="64"/>
      <c r="G32" s="52"/>
      <c r="H32" s="53"/>
      <c r="I32" s="52"/>
      <c r="J32" s="64"/>
      <c r="K32" s="64"/>
      <c r="L32" s="64"/>
      <c r="M32" s="64"/>
      <c r="N32" s="64"/>
      <c r="O32" s="64"/>
      <c r="P32" s="64"/>
      <c r="Q32" s="64"/>
      <c r="R32" s="64"/>
      <c r="S32" s="64"/>
      <c r="T32" s="64"/>
      <c r="U32" s="64"/>
      <c r="V32" s="64"/>
      <c r="W32" s="64"/>
      <c r="X32" s="64"/>
      <c r="Y32" s="64"/>
      <c r="Z32" s="64"/>
    </row>
    <row r="33" spans="1:26" ht="12.75" customHeight="1" x14ac:dyDescent="0.2">
      <c r="A33" s="64"/>
      <c r="B33" s="149" t="s">
        <v>114</v>
      </c>
      <c r="C33" s="150"/>
      <c r="D33" s="55">
        <f t="shared" ref="D33:E33" si="1">SUM(D16:D32)</f>
        <v>0</v>
      </c>
      <c r="E33" s="47">
        <f t="shared" si="1"/>
        <v>0</v>
      </c>
      <c r="F33" s="64"/>
      <c r="G33" s="56" t="s">
        <v>45</v>
      </c>
      <c r="H33" s="47">
        <f>SUM(H16:H32)</f>
        <v>0</v>
      </c>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row>
    <row r="235" spans="1:26" ht="15.75" customHeight="1" x14ac:dyDescent="0.2">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row>
    <row r="236" spans="1:26" ht="15.75" customHeight="1" x14ac:dyDescent="0.2">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row>
    <row r="237" spans="1:26" ht="15.75" customHeight="1" x14ac:dyDescent="0.2">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row>
    <row r="238" spans="1:26" ht="15.75" customHeight="1" x14ac:dyDescent="0.2">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row>
    <row r="239" spans="1:26" ht="15.75" customHeight="1" x14ac:dyDescent="0.2">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row>
    <row r="240" spans="1:26" ht="15.75" customHeight="1" x14ac:dyDescent="0.2">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row>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F2:I2"/>
    <mergeCell ref="F3:I3"/>
    <mergeCell ref="B5:I5"/>
    <mergeCell ref="B33:C33"/>
  </mergeCells>
  <dataValidations count="1">
    <dataValidation type="decimal" allowBlank="1" showErrorMessage="1" sqref="D16:E32" xr:uid="{00000000-0002-0000-0500-000000000000}">
      <formula1>0</formula1>
      <formula2>99999999999999900000</formula2>
    </dataValidation>
  </dataValidations>
  <printOptions horizontalCentered="1"/>
  <pageMargins left="0" right="0" top="0.74" bottom="0.5" header="0" footer="0"/>
  <pageSetup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2.85546875" customWidth="1"/>
    <col min="3" max="3" width="16.42578125" customWidth="1"/>
    <col min="4" max="13" width="12.57031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f>[1]Summary!A1</f>
        <v>0</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34</v>
      </c>
      <c r="B2" s="64"/>
      <c r="C2" s="64"/>
      <c r="D2" s="64"/>
      <c r="E2" s="64"/>
      <c r="F2" s="64"/>
      <c r="G2" s="64"/>
      <c r="H2" s="64"/>
      <c r="I2" s="68" t="s">
        <v>6</v>
      </c>
      <c r="J2" s="132">
        <f>[1]Summary!H2</f>
        <v>0</v>
      </c>
      <c r="K2" s="120"/>
      <c r="L2" s="120"/>
      <c r="M2" s="118"/>
      <c r="N2" s="64"/>
      <c r="O2" s="64"/>
      <c r="P2" s="64"/>
      <c r="Q2" s="64"/>
      <c r="R2" s="64"/>
      <c r="S2" s="64"/>
      <c r="T2" s="64"/>
      <c r="U2" s="64"/>
      <c r="V2" s="64"/>
      <c r="W2" s="64"/>
      <c r="X2" s="64"/>
      <c r="Y2" s="64"/>
      <c r="Z2" s="64"/>
    </row>
    <row r="3" spans="1:26" ht="15" customHeight="1" x14ac:dyDescent="0.25">
      <c r="A3" s="69" t="s">
        <v>115</v>
      </c>
      <c r="B3" s="64"/>
      <c r="C3" s="64"/>
      <c r="D3" s="64"/>
      <c r="E3" s="64"/>
      <c r="F3" s="64"/>
      <c r="G3" s="64"/>
      <c r="H3" s="64"/>
      <c r="I3" s="64"/>
      <c r="J3" s="133" t="s">
        <v>36</v>
      </c>
      <c r="K3" s="120"/>
      <c r="L3" s="120"/>
      <c r="M3" s="118"/>
      <c r="N3" s="64"/>
      <c r="O3" s="64"/>
      <c r="P3" s="64"/>
      <c r="Q3" s="64"/>
      <c r="R3" s="64"/>
      <c r="S3" s="64"/>
      <c r="T3" s="64"/>
      <c r="U3" s="64"/>
      <c r="V3" s="64"/>
      <c r="W3" s="64"/>
      <c r="X3" s="64"/>
      <c r="Y3" s="64"/>
      <c r="Z3" s="64"/>
    </row>
    <row r="4" spans="1:26" ht="15" customHeight="1" x14ac:dyDescent="0.25">
      <c r="A4" s="8"/>
      <c r="B4" s="107"/>
      <c r="C4" s="107"/>
      <c r="D4" s="107"/>
      <c r="E4" s="107"/>
      <c r="F4" s="107"/>
      <c r="G4" s="107"/>
      <c r="H4" s="107"/>
      <c r="I4" s="107"/>
      <c r="J4" s="9"/>
      <c r="K4" s="10"/>
      <c r="L4" s="107"/>
      <c r="M4" s="107"/>
      <c r="N4" s="107"/>
      <c r="O4" s="107"/>
      <c r="P4" s="107"/>
      <c r="Q4" s="107"/>
      <c r="R4" s="107"/>
      <c r="S4" s="107"/>
      <c r="T4" s="107"/>
      <c r="U4" s="107"/>
      <c r="V4" s="107"/>
      <c r="W4" s="107"/>
      <c r="X4" s="107"/>
      <c r="Y4" s="107"/>
      <c r="Z4" s="107"/>
    </row>
    <row r="5" spans="1:26" ht="75" customHeight="1" x14ac:dyDescent="0.25">
      <c r="A5" s="8"/>
      <c r="B5" s="134" t="s">
        <v>116</v>
      </c>
      <c r="C5" s="120"/>
      <c r="D5" s="120"/>
      <c r="E5" s="120"/>
      <c r="F5" s="120"/>
      <c r="G5" s="120"/>
      <c r="H5" s="120"/>
      <c r="I5" s="120"/>
      <c r="J5" s="120"/>
      <c r="K5" s="120"/>
      <c r="L5" s="120"/>
      <c r="M5" s="118"/>
      <c r="N5" s="78"/>
      <c r="O5" s="78"/>
      <c r="P5" s="78"/>
      <c r="Q5" s="78"/>
      <c r="R5" s="78"/>
      <c r="S5" s="78"/>
      <c r="T5" s="78"/>
      <c r="U5" s="78"/>
      <c r="V5" s="107"/>
      <c r="W5" s="107"/>
      <c r="X5" s="107"/>
      <c r="Y5" s="107"/>
      <c r="Z5" s="107"/>
    </row>
    <row r="6" spans="1:26" ht="12.75" customHeight="1" x14ac:dyDescent="0.25">
      <c r="A6" s="8"/>
      <c r="B6" s="79"/>
      <c r="C6" s="79"/>
      <c r="D6" s="79"/>
      <c r="E6" s="79"/>
      <c r="F6" s="79"/>
      <c r="G6" s="79"/>
      <c r="H6" s="79"/>
      <c r="I6" s="79"/>
      <c r="J6" s="79"/>
      <c r="K6" s="78"/>
      <c r="L6" s="78"/>
      <c r="M6" s="78"/>
      <c r="N6" s="78"/>
      <c r="O6" s="78"/>
      <c r="P6" s="78"/>
      <c r="Q6" s="78"/>
      <c r="R6" s="78"/>
      <c r="S6" s="78"/>
      <c r="T6" s="78"/>
      <c r="U6" s="78"/>
      <c r="V6" s="107"/>
      <c r="W6" s="107"/>
      <c r="X6" s="107"/>
      <c r="Y6" s="107"/>
      <c r="Z6" s="107"/>
    </row>
    <row r="7" spans="1:26" ht="12.75" customHeight="1" x14ac:dyDescent="0.2">
      <c r="A7" s="107"/>
      <c r="B7" s="151" t="s">
        <v>117</v>
      </c>
      <c r="C7" s="118"/>
      <c r="D7" s="53">
        <f>SUM(I9:I25)</f>
        <v>0</v>
      </c>
      <c r="E7" s="105"/>
      <c r="F7" s="107"/>
      <c r="G7" s="64"/>
      <c r="H7" s="64"/>
      <c r="I7" s="64"/>
      <c r="J7" s="64"/>
      <c r="K7" s="64"/>
      <c r="L7" s="64"/>
      <c r="M7" s="64"/>
      <c r="N7" s="64"/>
      <c r="O7" s="64"/>
      <c r="P7" s="64"/>
      <c r="Q7" s="64"/>
      <c r="R7" s="64"/>
      <c r="S7" s="64"/>
      <c r="T7" s="64"/>
      <c r="U7" s="64"/>
      <c r="V7" s="64"/>
      <c r="W7" s="64"/>
      <c r="X7" s="64"/>
      <c r="Y7" s="64"/>
      <c r="Z7" s="64"/>
    </row>
    <row r="8" spans="1:26" ht="12.75" customHeight="1" x14ac:dyDescent="0.2">
      <c r="A8" s="64"/>
      <c r="B8" s="64"/>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80" t="s">
        <v>118</v>
      </c>
      <c r="C9" s="64"/>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8" t="s">
        <v>39</v>
      </c>
      <c r="C10" s="49" t="s">
        <v>119</v>
      </c>
      <c r="D10" s="49" t="s">
        <v>120</v>
      </c>
      <c r="E10" s="49" t="s">
        <v>121</v>
      </c>
      <c r="F10" s="49" t="s">
        <v>122</v>
      </c>
      <c r="G10" s="49" t="s">
        <v>123</v>
      </c>
      <c r="H10" s="57" t="s">
        <v>124</v>
      </c>
      <c r="I10" s="58" t="s">
        <v>125</v>
      </c>
      <c r="J10" s="49" t="s">
        <v>126</v>
      </c>
      <c r="K10" s="49" t="s">
        <v>127</v>
      </c>
      <c r="L10" s="49" t="s">
        <v>128</v>
      </c>
      <c r="M10" s="49" t="s">
        <v>129</v>
      </c>
      <c r="N10" s="64"/>
      <c r="O10" s="64"/>
      <c r="P10" s="64"/>
      <c r="Q10" s="64"/>
      <c r="R10" s="64"/>
      <c r="S10" s="64"/>
      <c r="T10" s="64"/>
      <c r="U10" s="64"/>
      <c r="V10" s="64"/>
      <c r="W10" s="64"/>
      <c r="X10" s="64"/>
      <c r="Y10" s="64"/>
      <c r="Z10" s="64"/>
    </row>
    <row r="11" spans="1:26" ht="12.75" customHeight="1" x14ac:dyDescent="0.2">
      <c r="A11" s="64"/>
      <c r="B11" s="59"/>
      <c r="C11" s="53"/>
      <c r="D11" s="50"/>
      <c r="E11" s="50"/>
      <c r="F11" s="50"/>
      <c r="G11" s="50"/>
      <c r="H11" s="60">
        <f t="shared" ref="H11:H30" si="0">SUM(D11:G11)</f>
        <v>0</v>
      </c>
      <c r="I11" s="61">
        <f t="shared" ref="I11:L11" si="1">$C11*D11</f>
        <v>0</v>
      </c>
      <c r="J11" s="51">
        <f t="shared" si="1"/>
        <v>0</v>
      </c>
      <c r="K11" s="51">
        <f t="shared" si="1"/>
        <v>0</v>
      </c>
      <c r="L11" s="51">
        <f t="shared" si="1"/>
        <v>0</v>
      </c>
      <c r="M11" s="51">
        <f t="shared" ref="M11:M30" si="2">SUM(I11:L11)</f>
        <v>0</v>
      </c>
      <c r="N11" s="64"/>
      <c r="O11" s="64"/>
      <c r="P11" s="64"/>
      <c r="Q11" s="64"/>
      <c r="R11" s="64"/>
      <c r="S11" s="64"/>
      <c r="T11" s="64"/>
      <c r="U11" s="64"/>
      <c r="V11" s="64"/>
      <c r="W11" s="64"/>
      <c r="X11" s="64"/>
      <c r="Y11" s="64"/>
      <c r="Z11" s="64"/>
    </row>
    <row r="12" spans="1:26" ht="12.75" customHeight="1" x14ac:dyDescent="0.2">
      <c r="A12" s="64"/>
      <c r="B12" s="59"/>
      <c r="C12" s="53"/>
      <c r="D12" s="50"/>
      <c r="E12" s="50"/>
      <c r="F12" s="50"/>
      <c r="G12" s="50"/>
      <c r="H12" s="60">
        <f t="shared" si="0"/>
        <v>0</v>
      </c>
      <c r="I12" s="61">
        <f t="shared" ref="I12:L12" si="3">$C12*D12</f>
        <v>0</v>
      </c>
      <c r="J12" s="51">
        <f t="shared" si="3"/>
        <v>0</v>
      </c>
      <c r="K12" s="51">
        <f t="shared" si="3"/>
        <v>0</v>
      </c>
      <c r="L12" s="51">
        <f t="shared" si="3"/>
        <v>0</v>
      </c>
      <c r="M12" s="51">
        <f t="shared" si="2"/>
        <v>0</v>
      </c>
      <c r="N12" s="64"/>
      <c r="O12" s="64"/>
      <c r="P12" s="64"/>
      <c r="Q12" s="64"/>
      <c r="R12" s="64"/>
      <c r="S12" s="64"/>
      <c r="T12" s="64"/>
      <c r="U12" s="64"/>
      <c r="V12" s="64"/>
      <c r="W12" s="64"/>
      <c r="X12" s="64"/>
      <c r="Y12" s="64"/>
      <c r="Z12" s="64"/>
    </row>
    <row r="13" spans="1:26" ht="12.75" customHeight="1" x14ac:dyDescent="0.2">
      <c r="A13" s="64"/>
      <c r="B13" s="59"/>
      <c r="C13" s="53"/>
      <c r="D13" s="50"/>
      <c r="E13" s="50"/>
      <c r="F13" s="50"/>
      <c r="G13" s="50"/>
      <c r="H13" s="60">
        <f t="shared" si="0"/>
        <v>0</v>
      </c>
      <c r="I13" s="61">
        <f t="shared" ref="I13:L13" si="4">$C13*D13</f>
        <v>0</v>
      </c>
      <c r="J13" s="51">
        <f t="shared" si="4"/>
        <v>0</v>
      </c>
      <c r="K13" s="51">
        <f t="shared" si="4"/>
        <v>0</v>
      </c>
      <c r="L13" s="51">
        <f t="shared" si="4"/>
        <v>0</v>
      </c>
      <c r="M13" s="51">
        <f t="shared" si="2"/>
        <v>0</v>
      </c>
      <c r="N13" s="64"/>
      <c r="O13" s="64"/>
      <c r="P13" s="64"/>
      <c r="Q13" s="64"/>
      <c r="R13" s="64"/>
      <c r="S13" s="64"/>
      <c r="T13" s="64"/>
      <c r="U13" s="64"/>
      <c r="V13" s="64"/>
      <c r="W13" s="64"/>
      <c r="X13" s="64"/>
      <c r="Y13" s="64"/>
      <c r="Z13" s="64"/>
    </row>
    <row r="14" spans="1:26" ht="12.75" customHeight="1" x14ac:dyDescent="0.2">
      <c r="A14" s="64"/>
      <c r="B14" s="59"/>
      <c r="C14" s="53"/>
      <c r="D14" s="50"/>
      <c r="E14" s="50"/>
      <c r="F14" s="50"/>
      <c r="G14" s="50"/>
      <c r="H14" s="60">
        <f t="shared" si="0"/>
        <v>0</v>
      </c>
      <c r="I14" s="61">
        <f t="shared" ref="I14:L14" si="5">$C14*D14</f>
        <v>0</v>
      </c>
      <c r="J14" s="51">
        <f t="shared" si="5"/>
        <v>0</v>
      </c>
      <c r="K14" s="51">
        <f t="shared" si="5"/>
        <v>0</v>
      </c>
      <c r="L14" s="51">
        <f t="shared" si="5"/>
        <v>0</v>
      </c>
      <c r="M14" s="51">
        <f t="shared" si="2"/>
        <v>0</v>
      </c>
      <c r="N14" s="64"/>
      <c r="O14" s="64"/>
      <c r="P14" s="64"/>
      <c r="Q14" s="64"/>
      <c r="R14" s="64"/>
      <c r="S14" s="64"/>
      <c r="T14" s="64"/>
      <c r="U14" s="64"/>
      <c r="V14" s="64"/>
      <c r="W14" s="64"/>
      <c r="X14" s="64"/>
      <c r="Y14" s="64"/>
      <c r="Z14" s="64"/>
    </row>
    <row r="15" spans="1:26" ht="12.75" customHeight="1" x14ac:dyDescent="0.2">
      <c r="A15" s="64"/>
      <c r="B15" s="59"/>
      <c r="C15" s="53"/>
      <c r="D15" s="50"/>
      <c r="E15" s="50"/>
      <c r="F15" s="50"/>
      <c r="G15" s="50"/>
      <c r="H15" s="60">
        <f t="shared" si="0"/>
        <v>0</v>
      </c>
      <c r="I15" s="61">
        <f t="shared" ref="I15:L15" si="6">$C15*D15</f>
        <v>0</v>
      </c>
      <c r="J15" s="51">
        <f t="shared" si="6"/>
        <v>0</v>
      </c>
      <c r="K15" s="51">
        <f t="shared" si="6"/>
        <v>0</v>
      </c>
      <c r="L15" s="51">
        <f t="shared" si="6"/>
        <v>0</v>
      </c>
      <c r="M15" s="51">
        <f t="shared" si="2"/>
        <v>0</v>
      </c>
      <c r="N15" s="64"/>
      <c r="O15" s="64"/>
      <c r="P15" s="64"/>
      <c r="Q15" s="64"/>
      <c r="R15" s="64"/>
      <c r="S15" s="64"/>
      <c r="T15" s="64"/>
      <c r="U15" s="64"/>
      <c r="V15" s="64"/>
      <c r="W15" s="64"/>
      <c r="X15" s="64"/>
      <c r="Y15" s="64"/>
      <c r="Z15" s="64"/>
    </row>
    <row r="16" spans="1:26" ht="12.75" customHeight="1" x14ac:dyDescent="0.2">
      <c r="A16" s="64"/>
      <c r="B16" s="59"/>
      <c r="C16" s="53"/>
      <c r="D16" s="50"/>
      <c r="E16" s="50"/>
      <c r="F16" s="50"/>
      <c r="G16" s="50"/>
      <c r="H16" s="60">
        <f t="shared" si="0"/>
        <v>0</v>
      </c>
      <c r="I16" s="61">
        <f t="shared" ref="I16:L16" si="7">$C16*D16</f>
        <v>0</v>
      </c>
      <c r="J16" s="51">
        <f t="shared" si="7"/>
        <v>0</v>
      </c>
      <c r="K16" s="51">
        <f t="shared" si="7"/>
        <v>0</v>
      </c>
      <c r="L16" s="51">
        <f t="shared" si="7"/>
        <v>0</v>
      </c>
      <c r="M16" s="51">
        <f t="shared" si="2"/>
        <v>0</v>
      </c>
      <c r="N16" s="64"/>
      <c r="O16" s="64"/>
      <c r="P16" s="64"/>
      <c r="Q16" s="64"/>
      <c r="R16" s="64"/>
      <c r="S16" s="64"/>
      <c r="T16" s="64"/>
      <c r="U16" s="64"/>
      <c r="V16" s="64"/>
      <c r="W16" s="64"/>
      <c r="X16" s="64"/>
      <c r="Y16" s="64"/>
      <c r="Z16" s="64"/>
    </row>
    <row r="17" spans="1:26" ht="12.75" customHeight="1" x14ac:dyDescent="0.2">
      <c r="A17" s="64"/>
      <c r="B17" s="59"/>
      <c r="C17" s="53"/>
      <c r="D17" s="50"/>
      <c r="E17" s="50"/>
      <c r="F17" s="50"/>
      <c r="G17" s="50"/>
      <c r="H17" s="60">
        <f t="shared" si="0"/>
        <v>0</v>
      </c>
      <c r="I17" s="61">
        <f t="shared" ref="I17:L17" si="8">$C17*D17</f>
        <v>0</v>
      </c>
      <c r="J17" s="51">
        <f t="shared" si="8"/>
        <v>0</v>
      </c>
      <c r="K17" s="51">
        <f t="shared" si="8"/>
        <v>0</v>
      </c>
      <c r="L17" s="51">
        <f t="shared" si="8"/>
        <v>0</v>
      </c>
      <c r="M17" s="51">
        <f t="shared" si="2"/>
        <v>0</v>
      </c>
      <c r="N17" s="64"/>
      <c r="O17" s="64"/>
      <c r="P17" s="64"/>
      <c r="Q17" s="64"/>
      <c r="R17" s="64"/>
      <c r="S17" s="64"/>
      <c r="T17" s="64"/>
      <c r="U17" s="64"/>
      <c r="V17" s="64"/>
      <c r="W17" s="64"/>
      <c r="X17" s="64"/>
      <c r="Y17" s="64"/>
      <c r="Z17" s="64"/>
    </row>
    <row r="18" spans="1:26" ht="12.75" customHeight="1" x14ac:dyDescent="0.2">
      <c r="A18" s="64"/>
      <c r="B18" s="59"/>
      <c r="C18" s="53"/>
      <c r="D18" s="50"/>
      <c r="E18" s="50"/>
      <c r="F18" s="50"/>
      <c r="G18" s="50"/>
      <c r="H18" s="60">
        <f t="shared" si="0"/>
        <v>0</v>
      </c>
      <c r="I18" s="61">
        <f t="shared" ref="I18:L18" si="9">$C18*D18</f>
        <v>0</v>
      </c>
      <c r="J18" s="51">
        <f t="shared" si="9"/>
        <v>0</v>
      </c>
      <c r="K18" s="51">
        <f t="shared" si="9"/>
        <v>0</v>
      </c>
      <c r="L18" s="51">
        <f t="shared" si="9"/>
        <v>0</v>
      </c>
      <c r="M18" s="51">
        <f t="shared" si="2"/>
        <v>0</v>
      </c>
      <c r="N18" s="64"/>
      <c r="O18" s="64"/>
      <c r="P18" s="64"/>
      <c r="Q18" s="64"/>
      <c r="R18" s="64"/>
      <c r="S18" s="64"/>
      <c r="T18" s="64"/>
      <c r="U18" s="64"/>
      <c r="V18" s="64"/>
      <c r="W18" s="64"/>
      <c r="X18" s="64"/>
      <c r="Y18" s="64"/>
      <c r="Z18" s="64"/>
    </row>
    <row r="19" spans="1:26" ht="12.75" customHeight="1" x14ac:dyDescent="0.2">
      <c r="A19" s="64"/>
      <c r="B19" s="59"/>
      <c r="C19" s="53"/>
      <c r="D19" s="50"/>
      <c r="E19" s="50"/>
      <c r="F19" s="50"/>
      <c r="G19" s="50"/>
      <c r="H19" s="60">
        <f t="shared" si="0"/>
        <v>0</v>
      </c>
      <c r="I19" s="61">
        <f t="shared" ref="I19:L19" si="10">$C19*D19</f>
        <v>0</v>
      </c>
      <c r="J19" s="51">
        <f t="shared" si="10"/>
        <v>0</v>
      </c>
      <c r="K19" s="51">
        <f t="shared" si="10"/>
        <v>0</v>
      </c>
      <c r="L19" s="51">
        <f t="shared" si="10"/>
        <v>0</v>
      </c>
      <c r="M19" s="51">
        <f t="shared" si="2"/>
        <v>0</v>
      </c>
      <c r="N19" s="64"/>
      <c r="O19" s="64"/>
      <c r="P19" s="64"/>
      <c r="Q19" s="64"/>
      <c r="R19" s="64"/>
      <c r="S19" s="64"/>
      <c r="T19" s="64"/>
      <c r="U19" s="64"/>
      <c r="V19" s="64"/>
      <c r="W19" s="64"/>
      <c r="X19" s="64"/>
      <c r="Y19" s="64"/>
      <c r="Z19" s="64"/>
    </row>
    <row r="20" spans="1:26" ht="12.75" customHeight="1" x14ac:dyDescent="0.2">
      <c r="A20" s="64"/>
      <c r="B20" s="59"/>
      <c r="C20" s="53"/>
      <c r="D20" s="50"/>
      <c r="E20" s="50"/>
      <c r="F20" s="50"/>
      <c r="G20" s="50"/>
      <c r="H20" s="60">
        <f t="shared" si="0"/>
        <v>0</v>
      </c>
      <c r="I20" s="61">
        <f t="shared" ref="I20:L20" si="11">$C20*D20</f>
        <v>0</v>
      </c>
      <c r="J20" s="51">
        <f t="shared" si="11"/>
        <v>0</v>
      </c>
      <c r="K20" s="51">
        <f t="shared" si="11"/>
        <v>0</v>
      </c>
      <c r="L20" s="51">
        <f t="shared" si="11"/>
        <v>0</v>
      </c>
      <c r="M20" s="51">
        <f t="shared" si="2"/>
        <v>0</v>
      </c>
      <c r="N20" s="64"/>
      <c r="O20" s="64"/>
      <c r="P20" s="64"/>
      <c r="Q20" s="64"/>
      <c r="R20" s="64"/>
      <c r="S20" s="64"/>
      <c r="T20" s="64"/>
      <c r="U20" s="64"/>
      <c r="V20" s="64"/>
      <c r="W20" s="64"/>
      <c r="X20" s="64"/>
      <c r="Y20" s="64"/>
      <c r="Z20" s="64"/>
    </row>
    <row r="21" spans="1:26" ht="12.75" customHeight="1" x14ac:dyDescent="0.2">
      <c r="A21" s="64"/>
      <c r="B21" s="59"/>
      <c r="C21" s="53"/>
      <c r="D21" s="50"/>
      <c r="E21" s="50"/>
      <c r="F21" s="50"/>
      <c r="G21" s="50"/>
      <c r="H21" s="60">
        <f t="shared" si="0"/>
        <v>0</v>
      </c>
      <c r="I21" s="61">
        <f t="shared" ref="I21:L21" si="12">$C21*D21</f>
        <v>0</v>
      </c>
      <c r="J21" s="51">
        <f t="shared" si="12"/>
        <v>0</v>
      </c>
      <c r="K21" s="51">
        <f t="shared" si="12"/>
        <v>0</v>
      </c>
      <c r="L21" s="51">
        <f t="shared" si="12"/>
        <v>0</v>
      </c>
      <c r="M21" s="51">
        <f t="shared" si="2"/>
        <v>0</v>
      </c>
      <c r="N21" s="64"/>
      <c r="O21" s="64"/>
      <c r="P21" s="64"/>
      <c r="Q21" s="64"/>
      <c r="R21" s="64"/>
      <c r="S21" s="64"/>
      <c r="T21" s="64"/>
      <c r="U21" s="64"/>
      <c r="V21" s="64"/>
      <c r="W21" s="64"/>
      <c r="X21" s="64"/>
      <c r="Y21" s="64"/>
      <c r="Z21" s="64"/>
    </row>
    <row r="22" spans="1:26" ht="12.75" customHeight="1" x14ac:dyDescent="0.2">
      <c r="A22" s="64"/>
      <c r="B22" s="59"/>
      <c r="C22" s="53"/>
      <c r="D22" s="50"/>
      <c r="E22" s="50"/>
      <c r="F22" s="50"/>
      <c r="G22" s="50"/>
      <c r="H22" s="60">
        <f t="shared" si="0"/>
        <v>0</v>
      </c>
      <c r="I22" s="61">
        <f t="shared" ref="I22:L22" si="13">$C22*D22</f>
        <v>0</v>
      </c>
      <c r="J22" s="51">
        <f t="shared" si="13"/>
        <v>0</v>
      </c>
      <c r="K22" s="51">
        <f t="shared" si="13"/>
        <v>0</v>
      </c>
      <c r="L22" s="51">
        <f t="shared" si="13"/>
        <v>0</v>
      </c>
      <c r="M22" s="51">
        <f t="shared" si="2"/>
        <v>0</v>
      </c>
      <c r="N22" s="64"/>
      <c r="O22" s="64"/>
      <c r="P22" s="64"/>
      <c r="Q22" s="64"/>
      <c r="R22" s="64"/>
      <c r="S22" s="64"/>
      <c r="T22" s="64"/>
      <c r="U22" s="64"/>
      <c r="V22" s="64"/>
      <c r="W22" s="64"/>
      <c r="X22" s="64"/>
      <c r="Y22" s="64"/>
      <c r="Z22" s="64"/>
    </row>
    <row r="23" spans="1:26" ht="12.75" customHeight="1" x14ac:dyDescent="0.2">
      <c r="A23" s="64"/>
      <c r="B23" s="59"/>
      <c r="C23" s="53"/>
      <c r="D23" s="50"/>
      <c r="E23" s="50"/>
      <c r="F23" s="50"/>
      <c r="G23" s="50"/>
      <c r="H23" s="60">
        <f t="shared" si="0"/>
        <v>0</v>
      </c>
      <c r="I23" s="61">
        <f t="shared" ref="I23:L23" si="14">$C23*D23</f>
        <v>0</v>
      </c>
      <c r="J23" s="51">
        <f t="shared" si="14"/>
        <v>0</v>
      </c>
      <c r="K23" s="51">
        <f t="shared" si="14"/>
        <v>0</v>
      </c>
      <c r="L23" s="51">
        <f t="shared" si="14"/>
        <v>0</v>
      </c>
      <c r="M23" s="51">
        <f t="shared" si="2"/>
        <v>0</v>
      </c>
      <c r="N23" s="64"/>
      <c r="O23" s="64"/>
      <c r="P23" s="64"/>
      <c r="Q23" s="64"/>
      <c r="R23" s="64"/>
      <c r="S23" s="64"/>
      <c r="T23" s="64"/>
      <c r="U23" s="64"/>
      <c r="V23" s="64"/>
      <c r="W23" s="64"/>
      <c r="X23" s="64"/>
      <c r="Y23" s="64"/>
      <c r="Z23" s="64"/>
    </row>
    <row r="24" spans="1:26" ht="12.75" customHeight="1" x14ac:dyDescent="0.2">
      <c r="A24" s="64"/>
      <c r="B24" s="59"/>
      <c r="C24" s="53"/>
      <c r="D24" s="50"/>
      <c r="E24" s="50"/>
      <c r="F24" s="50"/>
      <c r="G24" s="50"/>
      <c r="H24" s="60">
        <f t="shared" si="0"/>
        <v>0</v>
      </c>
      <c r="I24" s="61">
        <f t="shared" ref="I24:L24" si="15">$C24*D24</f>
        <v>0</v>
      </c>
      <c r="J24" s="51">
        <f t="shared" si="15"/>
        <v>0</v>
      </c>
      <c r="K24" s="51">
        <f t="shared" si="15"/>
        <v>0</v>
      </c>
      <c r="L24" s="51">
        <f t="shared" si="15"/>
        <v>0</v>
      </c>
      <c r="M24" s="51">
        <f t="shared" si="2"/>
        <v>0</v>
      </c>
      <c r="N24" s="64"/>
      <c r="O24" s="64"/>
      <c r="P24" s="64"/>
      <c r="Q24" s="64"/>
      <c r="R24" s="64"/>
      <c r="S24" s="64"/>
      <c r="T24" s="64"/>
      <c r="U24" s="64"/>
      <c r="V24" s="64"/>
      <c r="W24" s="64"/>
      <c r="X24" s="64"/>
      <c r="Y24" s="64"/>
      <c r="Z24" s="64"/>
    </row>
    <row r="25" spans="1:26" ht="12.75" customHeight="1" x14ac:dyDescent="0.2">
      <c r="A25" s="64"/>
      <c r="B25" s="59"/>
      <c r="C25" s="53"/>
      <c r="D25" s="50"/>
      <c r="E25" s="50"/>
      <c r="F25" s="50"/>
      <c r="G25" s="50"/>
      <c r="H25" s="60">
        <f t="shared" si="0"/>
        <v>0</v>
      </c>
      <c r="I25" s="61">
        <f t="shared" ref="I25:L25" si="16">$C25*D25</f>
        <v>0</v>
      </c>
      <c r="J25" s="51">
        <f t="shared" si="16"/>
        <v>0</v>
      </c>
      <c r="K25" s="51">
        <f t="shared" si="16"/>
        <v>0</v>
      </c>
      <c r="L25" s="51">
        <f t="shared" si="16"/>
        <v>0</v>
      </c>
      <c r="M25" s="51">
        <f t="shared" si="2"/>
        <v>0</v>
      </c>
      <c r="N25" s="64"/>
      <c r="O25" s="64"/>
      <c r="P25" s="64"/>
      <c r="Q25" s="64"/>
      <c r="R25" s="64"/>
      <c r="S25" s="64"/>
      <c r="T25" s="64"/>
      <c r="U25" s="64"/>
      <c r="V25" s="64"/>
      <c r="W25" s="64"/>
      <c r="X25" s="64"/>
      <c r="Y25" s="64"/>
      <c r="Z25" s="64"/>
    </row>
    <row r="26" spans="1:26" ht="12.75" customHeight="1" x14ac:dyDescent="0.2">
      <c r="A26" s="64"/>
      <c r="B26" s="59"/>
      <c r="C26" s="53"/>
      <c r="D26" s="50"/>
      <c r="E26" s="50"/>
      <c r="F26" s="50"/>
      <c r="G26" s="50"/>
      <c r="H26" s="60">
        <f t="shared" si="0"/>
        <v>0</v>
      </c>
      <c r="I26" s="61">
        <f t="shared" ref="I26:L26" si="17">$C26*D26</f>
        <v>0</v>
      </c>
      <c r="J26" s="51">
        <f t="shared" si="17"/>
        <v>0</v>
      </c>
      <c r="K26" s="51">
        <f t="shared" si="17"/>
        <v>0</v>
      </c>
      <c r="L26" s="51">
        <f t="shared" si="17"/>
        <v>0</v>
      </c>
      <c r="M26" s="51">
        <f t="shared" si="2"/>
        <v>0</v>
      </c>
      <c r="N26" s="64"/>
      <c r="O26" s="64"/>
      <c r="P26" s="64"/>
      <c r="Q26" s="64"/>
      <c r="R26" s="64"/>
      <c r="S26" s="64"/>
      <c r="T26" s="64"/>
      <c r="U26" s="64"/>
      <c r="V26" s="64"/>
      <c r="W26" s="64"/>
      <c r="X26" s="64"/>
      <c r="Y26" s="64"/>
      <c r="Z26" s="64"/>
    </row>
    <row r="27" spans="1:26" ht="12.75" customHeight="1" x14ac:dyDescent="0.2">
      <c r="A27" s="64"/>
      <c r="B27" s="59"/>
      <c r="C27" s="53"/>
      <c r="D27" s="50"/>
      <c r="E27" s="50"/>
      <c r="F27" s="50"/>
      <c r="G27" s="50"/>
      <c r="H27" s="60">
        <f t="shared" si="0"/>
        <v>0</v>
      </c>
      <c r="I27" s="61">
        <f t="shared" ref="I27:L27" si="18">$C27*D27</f>
        <v>0</v>
      </c>
      <c r="J27" s="51">
        <f t="shared" si="18"/>
        <v>0</v>
      </c>
      <c r="K27" s="51">
        <f t="shared" si="18"/>
        <v>0</v>
      </c>
      <c r="L27" s="51">
        <f t="shared" si="18"/>
        <v>0</v>
      </c>
      <c r="M27" s="51">
        <f t="shared" si="2"/>
        <v>0</v>
      </c>
      <c r="N27" s="64"/>
      <c r="O27" s="64"/>
      <c r="P27" s="64"/>
      <c r="Q27" s="64"/>
      <c r="R27" s="64"/>
      <c r="S27" s="64"/>
      <c r="T27" s="64"/>
      <c r="U27" s="64"/>
      <c r="V27" s="64"/>
      <c r="W27" s="64"/>
      <c r="X27" s="64"/>
      <c r="Y27" s="64"/>
      <c r="Z27" s="64"/>
    </row>
    <row r="28" spans="1:26" ht="12.75" customHeight="1" x14ac:dyDescent="0.2">
      <c r="A28" s="64"/>
      <c r="B28" s="59"/>
      <c r="C28" s="53"/>
      <c r="D28" s="50"/>
      <c r="E28" s="50"/>
      <c r="F28" s="50"/>
      <c r="G28" s="50"/>
      <c r="H28" s="60">
        <f t="shared" si="0"/>
        <v>0</v>
      </c>
      <c r="I28" s="61">
        <f t="shared" ref="I28:L28" si="19">$C28*D28</f>
        <v>0</v>
      </c>
      <c r="J28" s="51">
        <f t="shared" si="19"/>
        <v>0</v>
      </c>
      <c r="K28" s="51">
        <f t="shared" si="19"/>
        <v>0</v>
      </c>
      <c r="L28" s="51">
        <f t="shared" si="19"/>
        <v>0</v>
      </c>
      <c r="M28" s="51">
        <f t="shared" si="2"/>
        <v>0</v>
      </c>
      <c r="N28" s="64"/>
      <c r="O28" s="64"/>
      <c r="P28" s="64"/>
      <c r="Q28" s="64"/>
      <c r="R28" s="64"/>
      <c r="S28" s="64"/>
      <c r="T28" s="64"/>
      <c r="U28" s="64"/>
      <c r="V28" s="64"/>
      <c r="W28" s="64"/>
      <c r="X28" s="64"/>
      <c r="Y28" s="64"/>
      <c r="Z28" s="64"/>
    </row>
    <row r="29" spans="1:26" ht="12.75" customHeight="1" x14ac:dyDescent="0.2">
      <c r="A29" s="64"/>
      <c r="B29" s="59"/>
      <c r="C29" s="53"/>
      <c r="D29" s="50"/>
      <c r="E29" s="50"/>
      <c r="F29" s="50"/>
      <c r="G29" s="50"/>
      <c r="H29" s="60">
        <f t="shared" si="0"/>
        <v>0</v>
      </c>
      <c r="I29" s="61">
        <f t="shared" ref="I29:L29" si="20">$C29*D29</f>
        <v>0</v>
      </c>
      <c r="J29" s="51">
        <f t="shared" si="20"/>
        <v>0</v>
      </c>
      <c r="K29" s="51">
        <f t="shared" si="20"/>
        <v>0</v>
      </c>
      <c r="L29" s="51">
        <f t="shared" si="20"/>
        <v>0</v>
      </c>
      <c r="M29" s="51">
        <f t="shared" si="2"/>
        <v>0</v>
      </c>
      <c r="N29" s="64"/>
      <c r="O29" s="64"/>
      <c r="P29" s="64"/>
      <c r="Q29" s="64"/>
      <c r="R29" s="64"/>
      <c r="S29" s="64"/>
      <c r="T29" s="64"/>
      <c r="U29" s="64"/>
      <c r="V29" s="64"/>
      <c r="W29" s="64"/>
      <c r="X29" s="64"/>
      <c r="Y29" s="64"/>
      <c r="Z29" s="64"/>
    </row>
    <row r="30" spans="1:26" ht="12.75" customHeight="1" x14ac:dyDescent="0.2">
      <c r="A30" s="64"/>
      <c r="B30" s="59"/>
      <c r="C30" s="53"/>
      <c r="D30" s="50"/>
      <c r="E30" s="50"/>
      <c r="F30" s="50"/>
      <c r="G30" s="50"/>
      <c r="H30" s="60">
        <f t="shared" si="0"/>
        <v>0</v>
      </c>
      <c r="I30" s="61">
        <f t="shared" ref="I30:L30" si="21">$C30*D30</f>
        <v>0</v>
      </c>
      <c r="J30" s="51">
        <f t="shared" si="21"/>
        <v>0</v>
      </c>
      <c r="K30" s="51">
        <f t="shared" si="21"/>
        <v>0</v>
      </c>
      <c r="L30" s="51">
        <f t="shared" si="21"/>
        <v>0</v>
      </c>
      <c r="M30" s="51">
        <f t="shared" si="2"/>
        <v>0</v>
      </c>
      <c r="N30" s="64"/>
      <c r="O30" s="64"/>
      <c r="P30" s="64"/>
      <c r="Q30" s="64"/>
      <c r="R30" s="64"/>
      <c r="S30" s="64"/>
      <c r="T30" s="64"/>
      <c r="U30" s="64"/>
      <c r="V30" s="64"/>
      <c r="W30" s="64"/>
      <c r="X30" s="64"/>
      <c r="Y30" s="64"/>
      <c r="Z30" s="64"/>
    </row>
    <row r="31" spans="1:26" ht="12.75" customHeight="1" x14ac:dyDescent="0.2">
      <c r="A31" s="64"/>
      <c r="B31" s="149" t="s">
        <v>114</v>
      </c>
      <c r="C31" s="150"/>
      <c r="D31" s="55">
        <f t="shared" ref="D31:H31" si="22">SUM(D11:D30)</f>
        <v>0</v>
      </c>
      <c r="E31" s="55">
        <f t="shared" si="22"/>
        <v>0</v>
      </c>
      <c r="F31" s="55">
        <f t="shared" si="22"/>
        <v>0</v>
      </c>
      <c r="G31" s="55">
        <f t="shared" si="22"/>
        <v>0</v>
      </c>
      <c r="H31" s="55">
        <f t="shared" si="22"/>
        <v>0</v>
      </c>
      <c r="I31" s="62">
        <f>SUM(I11:I30,D7)</f>
        <v>0</v>
      </c>
      <c r="J31" s="62">
        <f t="shared" ref="J31:M31" si="23">SUM(J11:J30)</f>
        <v>0</v>
      </c>
      <c r="K31" s="62">
        <f t="shared" si="23"/>
        <v>0</v>
      </c>
      <c r="L31" s="62">
        <f t="shared" si="23"/>
        <v>0</v>
      </c>
      <c r="M31" s="62">
        <f t="shared" si="23"/>
        <v>0</v>
      </c>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90"/>
      <c r="J33" s="90"/>
      <c r="K33" s="149" t="s">
        <v>130</v>
      </c>
      <c r="L33" s="150"/>
      <c r="M33" s="47">
        <f>M31/48</f>
        <v>0</v>
      </c>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c r="A234" s="105"/>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row>
    <row r="235" spans="1:26" ht="15.75" customHeight="1" x14ac:dyDescent="0.2">
      <c r="A235" s="105"/>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row>
    <row r="236" spans="1:26" ht="15.75" customHeight="1" x14ac:dyDescent="0.2">
      <c r="A236" s="105"/>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row>
    <row r="237" spans="1:26" ht="15.75" customHeight="1" x14ac:dyDescent="0.2">
      <c r="A237" s="105"/>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row>
    <row r="238" spans="1:26" ht="15.75" customHeight="1" x14ac:dyDescent="0.2">
      <c r="A238" s="105"/>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row>
    <row r="239" spans="1:26" ht="15.75" customHeight="1" x14ac:dyDescent="0.2">
      <c r="A239" s="105"/>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row>
    <row r="240" spans="1:26" ht="15.75" customHeight="1" x14ac:dyDescent="0.2">
      <c r="A240" s="105"/>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row>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K33:L33"/>
    <mergeCell ref="J2:M2"/>
    <mergeCell ref="J3:M3"/>
    <mergeCell ref="B5:M5"/>
    <mergeCell ref="B7:C7"/>
    <mergeCell ref="B31:C31"/>
  </mergeCells>
  <dataValidations count="1">
    <dataValidation type="decimal" allowBlank="1" showErrorMessage="1" sqref="D11:G30 I11:L30" xr:uid="{00000000-0002-0000-0600-000000000000}">
      <formula1>0</formula1>
      <formula2>99999999999999900000</formula2>
    </dataValidation>
  </dataValidations>
  <printOptions horizontalCentered="1"/>
  <pageMargins left="0" right="0" top="0.74" bottom="0.5" header="0" footer="0"/>
  <pageSetup orientation="portrait"/>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D952D017E73DC4FAB4C526FC5B59170" ma:contentTypeVersion="12" ma:contentTypeDescription="Create a new document." ma:contentTypeScope="" ma:versionID="7465f7f96669a73f4d6663301e977f06">
  <xsd:schema xmlns:xsd="http://www.w3.org/2001/XMLSchema" xmlns:xs="http://www.w3.org/2001/XMLSchema" xmlns:p="http://schemas.microsoft.com/office/2006/metadata/properties" xmlns:ns2="a7b3e8fb-254f-4959-803e-70cfbe001e32" xmlns:ns3="59d433ac-c834-4754-9934-03f2634255a0" xmlns:ns4="ddb5066c-6899-482b-9ea0-5145f9da9989" targetNamespace="http://schemas.microsoft.com/office/2006/metadata/properties" ma:root="true" ma:fieldsID="0fcf488152e8c73427fa3485cf5b9687" ns2:_="" ns3:_="" ns4:_="">
    <xsd:import namespace="a7b3e8fb-254f-4959-803e-70cfbe001e32"/>
    <xsd:import namespace="59d433ac-c834-4754-9934-03f2634255a0"/>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b3e8fb-254f-4959-803e-70cfbe001e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d433ac-c834-4754-9934-03f2634255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6624d1c-a557-43fa-a6e8-04eb3661cab3}" ma:internalName="TaxCatchAll" ma:showField="CatchAllData" ma:web="59d433ac-c834-4754-9934-03f2634255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7b3e8fb-254f-4959-803e-70cfbe001e32">
      <Terms xmlns="http://schemas.microsoft.com/office/infopath/2007/PartnerControls"/>
    </lcf76f155ced4ddcb4097134ff3c332f>
    <TaxCatchAll xmlns="ddb5066c-6899-482b-9ea0-5145f9da9989" xsi:nil="true"/>
  </documentManagement>
</p:properties>
</file>

<file path=customXml/itemProps1.xml><?xml version="1.0" encoding="utf-8"?>
<ds:datastoreItem xmlns:ds="http://schemas.openxmlformats.org/officeDocument/2006/customXml" ds:itemID="{9260B38E-8D4F-4F22-89C9-A2979E71D306}">
  <ds:schemaRefs>
    <ds:schemaRef ds:uri="http://schemas.microsoft.com/sharepoint/v3/contenttype/forms"/>
  </ds:schemaRefs>
</ds:datastoreItem>
</file>

<file path=customXml/itemProps2.xml><?xml version="1.0" encoding="utf-8"?>
<ds:datastoreItem xmlns:ds="http://schemas.openxmlformats.org/officeDocument/2006/customXml" ds:itemID="{6954F5E1-2468-4A56-848B-23D33D4E23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b3e8fb-254f-4959-803e-70cfbe001e32"/>
    <ds:schemaRef ds:uri="59d433ac-c834-4754-9934-03f2634255a0"/>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CC0F25-D414-4C2A-9BA5-CDB9B4BBA40D}">
  <ds:schemaRefs>
    <ds:schemaRef ds:uri="ddb5066c-6899-482b-9ea0-5145f9da9989"/>
    <ds:schemaRef ds:uri="http://www.w3.org/XML/1998/namespace"/>
    <ds:schemaRef ds:uri="http://schemas.microsoft.com/office/2006/documentManagement/types"/>
    <ds:schemaRef ds:uri="http://schemas.microsoft.com/office/2006/metadata/properties"/>
    <ds:schemaRef ds:uri="59d433ac-c834-4754-9934-03f2634255a0"/>
    <ds:schemaRef ds:uri="a7b3e8fb-254f-4959-803e-70cfbe001e32"/>
    <ds:schemaRef ds:uri="http://purl.org/dc/elements/1.1/"/>
    <ds:schemaRef ds:uri="http://purl.org/dc/dcmitype/"/>
    <ds:schemaRef ds:uri="http://schemas.openxmlformats.org/package/2006/metadata/core-properties"/>
    <ds:schemaRef ds:uri="http://purl.org/dc/term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Title</vt:lpstr>
      <vt:lpstr>Evaluated Costs</vt:lpstr>
      <vt:lpstr>Training Schedule</vt:lpstr>
      <vt:lpstr>Training Services</vt:lpstr>
      <vt:lpstr>Training Program Development</vt:lpstr>
      <vt:lpstr>PM and Admin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Christy Heyen</dc:creator>
  <cp:keywords/>
  <dc:description/>
  <cp:lastModifiedBy>chris</cp:lastModifiedBy>
  <cp:revision/>
  <dcterms:created xsi:type="dcterms:W3CDTF">2023-11-02T20:25:58Z</dcterms:created>
  <dcterms:modified xsi:type="dcterms:W3CDTF">2024-08-27T17:21:43Z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0x010100DD952D017E73DC4FAB4C526FC5B59170</vt:lpwstr>
  </property>
  <property fmtid="{D5CDD505-2E9C-101B-9397-08002B2CF9AE}" pid="3" name="MediaServiceImageTags">
    <vt:lpwstr/>
  </property>
</Properties>
</file>